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iagrams/data1.xml" ContentType="application/vnd.openxmlformats-officedocument.drawingml.diagramData+xml"/>
  <Override PartName="/xl/diagrams/colors1.xml" ContentType="application/vnd.openxmlformats-officedocument.drawingml.diagramColor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5015" windowHeight="7890" firstSheet="4" activeTab="6"/>
  </bookViews>
  <sheets>
    <sheet name="Original Data" sheetId="1" r:id="rId1"/>
    <sheet name="Bonus" sheetId="8" r:id="rId2"/>
    <sheet name="2007 Sales Rep" sheetId="7" r:id="rId3"/>
    <sheet name="2007 Sales Grouped" sheetId="6" r:id="rId4"/>
    <sheet name="2007 Sales Subtotal" sheetId="5" r:id="rId5"/>
    <sheet name="2007 Sales Filtered" sheetId="4" r:id="rId6"/>
    <sheet name="SmartArt" sheetId="2" r:id="rId7"/>
    <sheet name="Sheet3" sheetId="3" r:id="rId8"/>
  </sheets>
  <definedNames>
    <definedName name="_xlnm._FilterDatabase" localSheetId="5" hidden="1">'2007 Sales Filtered'!$A$1:$H$1</definedName>
    <definedName name="Sales">Bonus!$F$1:$G$5</definedName>
  </definedNames>
  <calcPr calcId="124519"/>
</workbook>
</file>

<file path=xl/calcChain.xml><?xml version="1.0" encoding="utf-8"?>
<calcChain xmlns="http://schemas.openxmlformats.org/spreadsheetml/2006/main">
  <c r="D5" i="8"/>
  <c r="D3"/>
  <c r="D4"/>
  <c r="D2"/>
  <c r="C3"/>
  <c r="C4"/>
  <c r="C5"/>
  <c r="C2"/>
  <c r="B6"/>
  <c r="B5"/>
  <c r="B4"/>
  <c r="B3"/>
  <c r="B2"/>
  <c r="H73" i="7"/>
  <c r="H66"/>
  <c r="H36"/>
  <c r="H19"/>
  <c r="H74" i="5"/>
  <c r="H73"/>
  <c r="H63"/>
  <c r="H41"/>
  <c r="H11"/>
  <c r="H74" i="7" l="1"/>
</calcChain>
</file>

<file path=xl/sharedStrings.xml><?xml version="1.0" encoding="utf-8"?>
<sst xmlns="http://schemas.openxmlformats.org/spreadsheetml/2006/main" count="2100" uniqueCount="70">
  <si>
    <t>Month</t>
  </si>
  <si>
    <t>Client</t>
  </si>
  <si>
    <t>Category</t>
  </si>
  <si>
    <t>Service</t>
  </si>
  <si>
    <t>Class</t>
  </si>
  <si>
    <t>Date</t>
  </si>
  <si>
    <t>Sales Rep</t>
  </si>
  <si>
    <t>Amount</t>
  </si>
  <si>
    <t>January</t>
  </si>
  <si>
    <t>Rick Towner</t>
  </si>
  <si>
    <t>Private</t>
  </si>
  <si>
    <t>Training</t>
  </si>
  <si>
    <t>Access</t>
  </si>
  <si>
    <t>Alex</t>
  </si>
  <si>
    <t>Darlene Davis</t>
  </si>
  <si>
    <t>Hometown Community College</t>
  </si>
  <si>
    <t>Educational</t>
  </si>
  <si>
    <t>Word</t>
  </si>
  <si>
    <t>Elizabeth</t>
  </si>
  <si>
    <t>February</t>
  </si>
  <si>
    <t>PowerPoint</t>
  </si>
  <si>
    <t>Harmony Kitchen And Bath</t>
  </si>
  <si>
    <t>Corporate</t>
  </si>
  <si>
    <t>Excel</t>
  </si>
  <si>
    <t>Database Consultants</t>
  </si>
  <si>
    <t>Bay County</t>
  </si>
  <si>
    <t>Government</t>
  </si>
  <si>
    <t>Outlook</t>
  </si>
  <si>
    <t>Connie</t>
  </si>
  <si>
    <t>Microsoft Open Workshop</t>
  </si>
  <si>
    <t>March</t>
  </si>
  <si>
    <t>Cassie</t>
  </si>
  <si>
    <t>PageMaker</t>
  </si>
  <si>
    <t>Smith Builders</t>
  </si>
  <si>
    <t>Quickbooks</t>
  </si>
  <si>
    <t>April</t>
  </si>
  <si>
    <t>Leprecon Productions</t>
  </si>
  <si>
    <t>Madalyn Mitchell</t>
  </si>
  <si>
    <t>Photoshop</t>
  </si>
  <si>
    <t>Visio</t>
  </si>
  <si>
    <t>Walter Smith</t>
  </si>
  <si>
    <t>May</t>
  </si>
  <si>
    <t>Hometown Township Library</t>
  </si>
  <si>
    <t>Support</t>
  </si>
  <si>
    <t>Network Support</t>
  </si>
  <si>
    <t>Niki</t>
  </si>
  <si>
    <t>June</t>
  </si>
  <si>
    <t>Acrobat</t>
  </si>
  <si>
    <t>July</t>
  </si>
  <si>
    <t>Psychlaw</t>
  </si>
  <si>
    <t>FrontPage</t>
  </si>
  <si>
    <t>Robert Caroll</t>
  </si>
  <si>
    <t>August</t>
  </si>
  <si>
    <t>Windows</t>
  </si>
  <si>
    <t>September</t>
  </si>
  <si>
    <t>The Lawyers Group</t>
  </si>
  <si>
    <t>Corporate Total</t>
  </si>
  <si>
    <t>Educational Total</t>
  </si>
  <si>
    <t>Government Total</t>
  </si>
  <si>
    <t>Private Total</t>
  </si>
  <si>
    <t>Grand Total</t>
  </si>
  <si>
    <t>Alex Total</t>
  </si>
  <si>
    <t>Connie Total</t>
  </si>
  <si>
    <t>Elizabeth Total</t>
  </si>
  <si>
    <t>Niki Total</t>
  </si>
  <si>
    <t>Total</t>
  </si>
  <si>
    <t>Commission</t>
  </si>
  <si>
    <t>Bonus</t>
  </si>
  <si>
    <t>Percent</t>
  </si>
  <si>
    <t>Sales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</si>
</sst>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mm/dd/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/>
    <xf numFmtId="0" fontId="3" fillId="0" borderId="1" xfId="0" applyFont="1" applyFill="1" applyBorder="1"/>
    <xf numFmtId="44" fontId="3" fillId="0" borderId="1" xfId="1" applyFont="1" applyBorder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44" fontId="4" fillId="0" borderId="0" xfId="1" applyFont="1"/>
    <xf numFmtId="49" fontId="5" fillId="0" borderId="0" xfId="0" applyNumberFormat="1" applyFont="1"/>
    <xf numFmtId="164" fontId="5" fillId="0" borderId="0" xfId="0" applyNumberFormat="1" applyFont="1"/>
    <xf numFmtId="44" fontId="5" fillId="0" borderId="0" xfId="1" applyFont="1"/>
    <xf numFmtId="44" fontId="5" fillId="0" borderId="0" xfId="1" applyFont="1" applyBorder="1"/>
    <xf numFmtId="0" fontId="3" fillId="0" borderId="0" xfId="0" applyNumberFormat="1" applyFont="1"/>
    <xf numFmtId="0" fontId="2" fillId="0" borderId="0" xfId="0" applyNumberFormat="1" applyFont="1"/>
    <xf numFmtId="0" fontId="2" fillId="0" borderId="0" xfId="0" applyFont="1"/>
    <xf numFmtId="44" fontId="0" fillId="0" borderId="0" xfId="0" applyNumberFormat="1"/>
    <xf numFmtId="44" fontId="0" fillId="0" borderId="2" xfId="0" applyNumberFormat="1" applyBorder="1"/>
    <xf numFmtId="44" fontId="2" fillId="0" borderId="0" xfId="1" applyFont="1"/>
    <xf numFmtId="44" fontId="0" fillId="0" borderId="0" xfId="1" applyFont="1"/>
    <xf numFmtId="9" fontId="2" fillId="0" borderId="0" xfId="2" applyFont="1"/>
    <xf numFmtId="9" fontId="0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"/>
          <c:y val="4.1551108194808978E-2"/>
          <c:w val="1"/>
          <c:h val="0.95844889180519111"/>
        </c:manualLayout>
      </c:layout>
      <c:pie3DChart>
        <c:varyColors val="1"/>
        <c:ser>
          <c:idx val="0"/>
          <c:order val="0"/>
          <c:tx>
            <c:strRef>
              <c:f>Bonus!$B$1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prst="angle"/>
            </a:sp3d>
          </c:spPr>
          <c:explosion val="25"/>
          <c:dPt>
            <c:idx val="0"/>
            <c:explosion val="0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FC000"/>
                </a:solidFill>
              </a:ln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</c:dPt>
          <c:dPt>
            <c:idx val="1"/>
            <c:explosion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</c:dPt>
          <c:dPt>
            <c:idx val="2"/>
            <c:explosion val="67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effectLst>
                <a:innerShdw blurRad="114300">
                  <a:prstClr val="black"/>
                </a:innerShdw>
              </a:effectLst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</c:dPt>
          <c:dPt>
            <c:idx val="3"/>
            <c:explosion val="0"/>
            <c:spPr>
              <a:solidFill>
                <a:schemeClr val="tx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</c:dPt>
          <c:cat>
            <c:strRef>
              <c:f>Bonus!$A$2:$A$5</c:f>
              <c:strCache>
                <c:ptCount val="4"/>
                <c:pt idx="0">
                  <c:v>Alex</c:v>
                </c:pt>
                <c:pt idx="1">
                  <c:v>Connie</c:v>
                </c:pt>
                <c:pt idx="2">
                  <c:v>Elizabeth</c:v>
                </c:pt>
                <c:pt idx="3">
                  <c:v>Niki</c:v>
                </c:pt>
              </c:strCache>
            </c:strRef>
          </c:cat>
          <c:val>
            <c:numRef>
              <c:f>Bonus!$B$2:$B$5</c:f>
              <c:numCache>
                <c:formatCode>_("$"* #,##0.00_);_("$"* \(#,##0.00\);_("$"* "-"??_);_(@_)</c:formatCode>
                <c:ptCount val="4"/>
                <c:pt idx="0">
                  <c:v>3500</c:v>
                </c:pt>
                <c:pt idx="1">
                  <c:v>8310</c:v>
                </c:pt>
                <c:pt idx="2">
                  <c:v>8170</c:v>
                </c:pt>
                <c:pt idx="3">
                  <c:v>13560</c:v>
                </c:pt>
              </c:numCache>
            </c:numRef>
          </c:val>
        </c:ser>
      </c:pie3DChart>
      <c:spPr>
        <a:effectLst>
          <a:innerShdw blurRad="63500" dist="50800" dir="10800000">
            <a:prstClr val="black">
              <a:alpha val="50000"/>
            </a:prstClr>
          </a:innerShdw>
        </a:effectLst>
      </c:spPr>
    </c:plotArea>
    <c:legend>
      <c:legendPos val="r"/>
      <c:layout/>
      <c:txPr>
        <a:bodyPr/>
        <a:lstStyle/>
        <a:p>
          <a:pPr>
            <a:defRPr sz="1200"/>
          </a:pPr>
          <a:endParaRPr lang="en-US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2_2">
  <dgm:title val=""/>
  <dgm:desc val=""/>
  <dgm:catLst>
    <dgm:cat type="accent2" pri="112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</dgm:fillClrLst>
    <dgm:linClrLst meth="repeat">
      <a:schemeClr val="accent2"/>
    </dgm:linClrLst>
    <dgm:effectClrLst/>
    <dgm:txLinClrLst/>
    <dgm:txFillClrLst/>
    <dgm:txEffectClrLst/>
  </dgm:styleLbl>
  <dgm:styleLbl name="lnNode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2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>
        <a:tint val="60000"/>
      </a:schemeClr>
    </dgm:fillClrLst>
    <dgm:linClrLst meth="repeat">
      <a:schemeClr val="accent2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/>
    </dgm:fillClrLst>
    <dgm:linClrLst meth="repeat">
      <a:schemeClr val="accent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/>
    </dgm:fillClrLst>
    <dgm:linClrLst meth="repeat">
      <a:schemeClr val="accent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alpha val="90000"/>
        <a:tint val="40000"/>
      </a:schemeClr>
    </dgm:fillClrLst>
    <dgm:linClrLst meth="repeat">
      <a:schemeClr val="accent2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8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3E18320-940B-4FC0-991B-A7FBB9BEFBFA}" type="doc">
      <dgm:prSet loTypeId="urn:microsoft.com/office/officeart/2005/8/layout/cycle2" loCatId="cycle" qsTypeId="urn:microsoft.com/office/officeart/2005/8/quickstyle/3d1" qsCatId="3D" csTypeId="urn:microsoft.com/office/officeart/2005/8/colors/accent2_2" csCatId="accent2" phldr="1"/>
      <dgm:spPr/>
      <dgm:t>
        <a:bodyPr/>
        <a:lstStyle/>
        <a:p>
          <a:endParaRPr lang="en-US"/>
        </a:p>
      </dgm:t>
    </dgm:pt>
    <dgm:pt modelId="{96C93ACE-5908-4DC3-AAE8-1D0C43B599ED}">
      <dgm:prSet phldrT="[Text]"/>
      <dgm:spPr/>
      <dgm:t>
        <a:bodyPr/>
        <a:lstStyle/>
        <a:p>
          <a:r>
            <a:rPr lang="en-US"/>
            <a:t>Plan the program</a:t>
          </a:r>
        </a:p>
      </dgm:t>
    </dgm:pt>
    <dgm:pt modelId="{5ADC9026-0992-4C1E-A8B7-8F5EF2D8AD73}" type="parTrans" cxnId="{465746D9-F79D-4FC0-B31B-A44950D076A8}">
      <dgm:prSet/>
      <dgm:spPr/>
      <dgm:t>
        <a:bodyPr/>
        <a:lstStyle/>
        <a:p>
          <a:endParaRPr lang="en-US"/>
        </a:p>
      </dgm:t>
    </dgm:pt>
    <dgm:pt modelId="{C327D853-81EA-4D56-BDD7-112357AECED9}" type="sibTrans" cxnId="{465746D9-F79D-4FC0-B31B-A44950D076A8}">
      <dgm:prSet/>
      <dgm:spPr/>
      <dgm:t>
        <a:bodyPr/>
        <a:lstStyle/>
        <a:p>
          <a:endParaRPr lang="en-US"/>
        </a:p>
      </dgm:t>
    </dgm:pt>
    <dgm:pt modelId="{32E8C6D5-FBAD-4207-9271-FAA433313E42}">
      <dgm:prSet phldrT="[Text]"/>
      <dgm:spPr/>
      <dgm:t>
        <a:bodyPr/>
        <a:lstStyle/>
        <a:p>
          <a:r>
            <a:rPr lang="en-US"/>
            <a:t>Develop the Process</a:t>
          </a:r>
        </a:p>
      </dgm:t>
    </dgm:pt>
    <dgm:pt modelId="{7ADF07CD-D978-4438-B2E6-145FB2501D91}" type="parTrans" cxnId="{DABEEF22-41CB-4127-A53D-DAEFB43A8D68}">
      <dgm:prSet/>
      <dgm:spPr/>
      <dgm:t>
        <a:bodyPr/>
        <a:lstStyle/>
        <a:p>
          <a:endParaRPr lang="en-US"/>
        </a:p>
      </dgm:t>
    </dgm:pt>
    <dgm:pt modelId="{28BB02C6-0B37-403B-A601-305EC8117955}" type="sibTrans" cxnId="{DABEEF22-41CB-4127-A53D-DAEFB43A8D68}">
      <dgm:prSet/>
      <dgm:spPr/>
      <dgm:t>
        <a:bodyPr/>
        <a:lstStyle/>
        <a:p>
          <a:endParaRPr lang="en-US"/>
        </a:p>
      </dgm:t>
    </dgm:pt>
    <dgm:pt modelId="{F8D82401-FEDB-4F19-A28A-BFDB15DDD276}">
      <dgm:prSet phldrT="[Text]"/>
      <dgm:spPr/>
      <dgm:t>
        <a:bodyPr/>
        <a:lstStyle/>
        <a:p>
          <a:r>
            <a:rPr lang="en-US"/>
            <a:t>Implement the Plan</a:t>
          </a:r>
        </a:p>
      </dgm:t>
    </dgm:pt>
    <dgm:pt modelId="{0EE5EC94-E788-4F74-BDBE-198DF0150B0A}" type="parTrans" cxnId="{A675919D-1AA9-4522-BF5C-796C7132B593}">
      <dgm:prSet/>
      <dgm:spPr/>
      <dgm:t>
        <a:bodyPr/>
        <a:lstStyle/>
        <a:p>
          <a:endParaRPr lang="en-US"/>
        </a:p>
      </dgm:t>
    </dgm:pt>
    <dgm:pt modelId="{B5FEDF71-9B94-46C5-A2F9-90E39E9C610F}" type="sibTrans" cxnId="{A675919D-1AA9-4522-BF5C-796C7132B593}">
      <dgm:prSet/>
      <dgm:spPr/>
      <dgm:t>
        <a:bodyPr/>
        <a:lstStyle/>
        <a:p>
          <a:endParaRPr lang="en-US"/>
        </a:p>
      </dgm:t>
    </dgm:pt>
    <dgm:pt modelId="{5D0D6A9B-53DC-418C-8CB0-6E9A2DEA2314}">
      <dgm:prSet phldrT="[Text]"/>
      <dgm:spPr/>
      <dgm:t>
        <a:bodyPr/>
        <a:lstStyle/>
        <a:p>
          <a:r>
            <a:rPr lang="en-US"/>
            <a:t>Review the Plan</a:t>
          </a:r>
        </a:p>
      </dgm:t>
    </dgm:pt>
    <dgm:pt modelId="{55146344-F546-439C-B713-F1A490377E5C}" type="parTrans" cxnId="{D7AB15B8-D4A3-4185-92F2-01DB4F143DC7}">
      <dgm:prSet/>
      <dgm:spPr/>
      <dgm:t>
        <a:bodyPr/>
        <a:lstStyle/>
        <a:p>
          <a:endParaRPr lang="en-US"/>
        </a:p>
      </dgm:t>
    </dgm:pt>
    <dgm:pt modelId="{13710BA1-F67B-45C4-989C-4ECF1A8B09AC}" type="sibTrans" cxnId="{D7AB15B8-D4A3-4185-92F2-01DB4F143DC7}">
      <dgm:prSet/>
      <dgm:spPr/>
      <dgm:t>
        <a:bodyPr/>
        <a:lstStyle/>
        <a:p>
          <a:endParaRPr lang="en-US"/>
        </a:p>
      </dgm:t>
    </dgm:pt>
    <dgm:pt modelId="{34DB0CB8-8453-4A78-ACD7-71D3900CA703}">
      <dgm:prSet phldrT="[Text]"/>
      <dgm:spPr>
        <a:effectLst>
          <a:glow rad="228600">
            <a:schemeClr val="accent6">
              <a:lumMod val="75000"/>
              <a:alpha val="40000"/>
            </a:schemeClr>
          </a:glow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flat" dir="t"/>
        </a:scene3d>
        <a:sp3d prstMaterial="plastic">
          <a:bevelT w="120900" h="88900" prst="riblet"/>
          <a:bevelB w="88900" h="31750" prst="angle"/>
        </a:sp3d>
      </dgm:spPr>
      <dgm:t>
        <a:bodyPr/>
        <a:lstStyle/>
        <a:p>
          <a:r>
            <a:rPr lang="en-US"/>
            <a:t>Revise</a:t>
          </a:r>
        </a:p>
      </dgm:t>
    </dgm:pt>
    <dgm:pt modelId="{90B4C244-CD69-46DA-BB35-CA2292F10BF1}" type="parTrans" cxnId="{62DCD4AC-28D2-4AFD-9998-22B2D4A04DCA}">
      <dgm:prSet/>
      <dgm:spPr/>
      <dgm:t>
        <a:bodyPr/>
        <a:lstStyle/>
        <a:p>
          <a:endParaRPr lang="en-US"/>
        </a:p>
      </dgm:t>
    </dgm:pt>
    <dgm:pt modelId="{09EA91BD-DC7E-4379-855F-867F1CA5F05B}" type="sibTrans" cxnId="{62DCD4AC-28D2-4AFD-9998-22B2D4A04DCA}">
      <dgm:prSet/>
      <dgm:spPr/>
      <dgm:t>
        <a:bodyPr/>
        <a:lstStyle/>
        <a:p>
          <a:endParaRPr lang="en-US"/>
        </a:p>
      </dgm:t>
    </dgm:pt>
    <dgm:pt modelId="{4B6F7411-6748-4402-BE23-6CD022AE4C40}" type="pres">
      <dgm:prSet presAssocID="{D3E18320-940B-4FC0-991B-A7FBB9BEFBFA}" presName="cycle" presStyleCnt="0">
        <dgm:presLayoutVars>
          <dgm:dir/>
          <dgm:resizeHandles val="exact"/>
        </dgm:presLayoutVars>
      </dgm:prSet>
      <dgm:spPr/>
    </dgm:pt>
    <dgm:pt modelId="{98DC6249-E9D8-4666-B278-3C1C9B9624C2}" type="pres">
      <dgm:prSet presAssocID="{96C93ACE-5908-4DC3-AAE8-1D0C43B599ED}" presName="node" presStyleLbl="node1" presStyleIdx="0" presStyleCnt="5">
        <dgm:presLayoutVars>
          <dgm:bulletEnabled val="1"/>
        </dgm:presLayoutVars>
      </dgm:prSet>
      <dgm:spPr/>
    </dgm:pt>
    <dgm:pt modelId="{91985A2B-08A0-411C-A654-261363D1EB96}" type="pres">
      <dgm:prSet presAssocID="{C327D853-81EA-4D56-BDD7-112357AECED9}" presName="sibTrans" presStyleLbl="sibTrans2D1" presStyleIdx="0" presStyleCnt="5"/>
      <dgm:spPr/>
    </dgm:pt>
    <dgm:pt modelId="{947F01D5-B12B-48CD-BE85-C0D6D21267CC}" type="pres">
      <dgm:prSet presAssocID="{C327D853-81EA-4D56-BDD7-112357AECED9}" presName="connectorText" presStyleLbl="sibTrans2D1" presStyleIdx="0" presStyleCnt="5"/>
      <dgm:spPr/>
    </dgm:pt>
    <dgm:pt modelId="{92BFE206-33CF-49E3-A227-B7903722A483}" type="pres">
      <dgm:prSet presAssocID="{32E8C6D5-FBAD-4207-9271-FAA433313E42}" presName="node" presStyleLbl="node1" presStyleIdx="1" presStyleCnt="5">
        <dgm:presLayoutVars>
          <dgm:bulletEnabled val="1"/>
        </dgm:presLayoutVars>
      </dgm:prSet>
      <dgm:spPr/>
    </dgm:pt>
    <dgm:pt modelId="{58995696-7CB9-40C5-85AD-5FE037E554D4}" type="pres">
      <dgm:prSet presAssocID="{28BB02C6-0B37-403B-A601-305EC8117955}" presName="sibTrans" presStyleLbl="sibTrans2D1" presStyleIdx="1" presStyleCnt="5"/>
      <dgm:spPr/>
    </dgm:pt>
    <dgm:pt modelId="{CFE473FB-0029-4E08-9B3D-B286973BBAE9}" type="pres">
      <dgm:prSet presAssocID="{28BB02C6-0B37-403B-A601-305EC8117955}" presName="connectorText" presStyleLbl="sibTrans2D1" presStyleIdx="1" presStyleCnt="5"/>
      <dgm:spPr/>
    </dgm:pt>
    <dgm:pt modelId="{49F314B6-F67E-4462-AE80-7A6C277AE7D8}" type="pres">
      <dgm:prSet presAssocID="{F8D82401-FEDB-4F19-A28A-BFDB15DDD276}" presName="node" presStyleLbl="node1" presStyleIdx="2" presStyleCnt="5">
        <dgm:presLayoutVars>
          <dgm:bulletEnabled val="1"/>
        </dgm:presLayoutVars>
      </dgm:prSet>
      <dgm:spPr/>
    </dgm:pt>
    <dgm:pt modelId="{96AE0399-C8B8-4150-9828-5579591A5A91}" type="pres">
      <dgm:prSet presAssocID="{B5FEDF71-9B94-46C5-A2F9-90E39E9C610F}" presName="sibTrans" presStyleLbl="sibTrans2D1" presStyleIdx="2" presStyleCnt="5"/>
      <dgm:spPr/>
    </dgm:pt>
    <dgm:pt modelId="{F454AB12-FE3A-498D-9C09-AD6F4D7241F9}" type="pres">
      <dgm:prSet presAssocID="{B5FEDF71-9B94-46C5-A2F9-90E39E9C610F}" presName="connectorText" presStyleLbl="sibTrans2D1" presStyleIdx="2" presStyleCnt="5"/>
      <dgm:spPr/>
    </dgm:pt>
    <dgm:pt modelId="{233A1D1B-AEA3-48CA-921F-1DAAB4479212}" type="pres">
      <dgm:prSet presAssocID="{5D0D6A9B-53DC-418C-8CB0-6E9A2DEA2314}" presName="node" presStyleLbl="node1" presStyleIdx="3" presStyleCnt="5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8A64C6D9-551B-46B8-8B46-71BA8B4233EE}" type="pres">
      <dgm:prSet presAssocID="{13710BA1-F67B-45C4-989C-4ECF1A8B09AC}" presName="sibTrans" presStyleLbl="sibTrans2D1" presStyleIdx="3" presStyleCnt="5"/>
      <dgm:spPr/>
    </dgm:pt>
    <dgm:pt modelId="{932FA598-C5A9-440C-A790-4CD5EA0ED66E}" type="pres">
      <dgm:prSet presAssocID="{13710BA1-F67B-45C4-989C-4ECF1A8B09AC}" presName="connectorText" presStyleLbl="sibTrans2D1" presStyleIdx="3" presStyleCnt="5"/>
      <dgm:spPr/>
    </dgm:pt>
    <dgm:pt modelId="{159A7909-3067-4D1B-81A8-2621867FEB3E}" type="pres">
      <dgm:prSet presAssocID="{34DB0CB8-8453-4A78-ACD7-71D3900CA703}" presName="node" presStyleLbl="node1" presStyleIdx="4" presStyleCnt="5">
        <dgm:presLayoutVars>
          <dgm:bulletEnabled val="1"/>
        </dgm:presLayoutVars>
      </dgm:prSet>
      <dgm:spPr/>
    </dgm:pt>
    <dgm:pt modelId="{11864550-B698-44D6-814D-19D7C067E107}" type="pres">
      <dgm:prSet presAssocID="{09EA91BD-DC7E-4379-855F-867F1CA5F05B}" presName="sibTrans" presStyleLbl="sibTrans2D1" presStyleIdx="4" presStyleCnt="5"/>
      <dgm:spPr/>
    </dgm:pt>
    <dgm:pt modelId="{35CE6CEA-4468-4DBD-A362-705777692B85}" type="pres">
      <dgm:prSet presAssocID="{09EA91BD-DC7E-4379-855F-867F1CA5F05B}" presName="connectorText" presStyleLbl="sibTrans2D1" presStyleIdx="4" presStyleCnt="5"/>
      <dgm:spPr/>
    </dgm:pt>
  </dgm:ptLst>
  <dgm:cxnLst>
    <dgm:cxn modelId="{A675919D-1AA9-4522-BF5C-796C7132B593}" srcId="{D3E18320-940B-4FC0-991B-A7FBB9BEFBFA}" destId="{F8D82401-FEDB-4F19-A28A-BFDB15DDD276}" srcOrd="2" destOrd="0" parTransId="{0EE5EC94-E788-4F74-BDBE-198DF0150B0A}" sibTransId="{B5FEDF71-9B94-46C5-A2F9-90E39E9C610F}"/>
    <dgm:cxn modelId="{3EB8C72F-4763-4293-B3A8-36E8EF555DC9}" type="presOf" srcId="{C327D853-81EA-4D56-BDD7-112357AECED9}" destId="{947F01D5-B12B-48CD-BE85-C0D6D21267CC}" srcOrd="1" destOrd="0" presId="urn:microsoft.com/office/officeart/2005/8/layout/cycle2"/>
    <dgm:cxn modelId="{AFE01862-AED1-4546-8E80-2A89310FA1CF}" type="presOf" srcId="{09EA91BD-DC7E-4379-855F-867F1CA5F05B}" destId="{11864550-B698-44D6-814D-19D7C067E107}" srcOrd="0" destOrd="0" presId="urn:microsoft.com/office/officeart/2005/8/layout/cycle2"/>
    <dgm:cxn modelId="{EA1FA4EB-8B7C-4CB5-86DD-87DC41F24FD4}" type="presOf" srcId="{C327D853-81EA-4D56-BDD7-112357AECED9}" destId="{91985A2B-08A0-411C-A654-261363D1EB96}" srcOrd="0" destOrd="0" presId="urn:microsoft.com/office/officeart/2005/8/layout/cycle2"/>
    <dgm:cxn modelId="{465746D9-F79D-4FC0-B31B-A44950D076A8}" srcId="{D3E18320-940B-4FC0-991B-A7FBB9BEFBFA}" destId="{96C93ACE-5908-4DC3-AAE8-1D0C43B599ED}" srcOrd="0" destOrd="0" parTransId="{5ADC9026-0992-4C1E-A8B7-8F5EF2D8AD73}" sibTransId="{C327D853-81EA-4D56-BDD7-112357AECED9}"/>
    <dgm:cxn modelId="{A8EFF5C0-4AD7-4A3E-9D10-4F7A97A54B06}" type="presOf" srcId="{28BB02C6-0B37-403B-A601-305EC8117955}" destId="{58995696-7CB9-40C5-85AD-5FE037E554D4}" srcOrd="0" destOrd="0" presId="urn:microsoft.com/office/officeart/2005/8/layout/cycle2"/>
    <dgm:cxn modelId="{64CA1336-CD38-462B-8083-31F55D4D7E23}" type="presOf" srcId="{32E8C6D5-FBAD-4207-9271-FAA433313E42}" destId="{92BFE206-33CF-49E3-A227-B7903722A483}" srcOrd="0" destOrd="0" presId="urn:microsoft.com/office/officeart/2005/8/layout/cycle2"/>
    <dgm:cxn modelId="{99B5085A-2E69-460A-ADFE-707494D2EE7F}" type="presOf" srcId="{96C93ACE-5908-4DC3-AAE8-1D0C43B599ED}" destId="{98DC6249-E9D8-4666-B278-3C1C9B9624C2}" srcOrd="0" destOrd="0" presId="urn:microsoft.com/office/officeart/2005/8/layout/cycle2"/>
    <dgm:cxn modelId="{7A2824B4-1C37-4EF5-BC70-40E1CF8FCA54}" type="presOf" srcId="{D3E18320-940B-4FC0-991B-A7FBB9BEFBFA}" destId="{4B6F7411-6748-4402-BE23-6CD022AE4C40}" srcOrd="0" destOrd="0" presId="urn:microsoft.com/office/officeart/2005/8/layout/cycle2"/>
    <dgm:cxn modelId="{3D539AC7-F78F-40F6-8C00-60112C08649D}" type="presOf" srcId="{5D0D6A9B-53DC-418C-8CB0-6E9A2DEA2314}" destId="{233A1D1B-AEA3-48CA-921F-1DAAB4479212}" srcOrd="0" destOrd="0" presId="urn:microsoft.com/office/officeart/2005/8/layout/cycle2"/>
    <dgm:cxn modelId="{A8F5024B-C9C4-4D91-AB5F-E8F9708619A6}" type="presOf" srcId="{13710BA1-F67B-45C4-989C-4ECF1A8B09AC}" destId="{8A64C6D9-551B-46B8-8B46-71BA8B4233EE}" srcOrd="0" destOrd="0" presId="urn:microsoft.com/office/officeart/2005/8/layout/cycle2"/>
    <dgm:cxn modelId="{CB61961F-4ACB-4E1F-88DE-31FBEAE6976C}" type="presOf" srcId="{28BB02C6-0B37-403B-A601-305EC8117955}" destId="{CFE473FB-0029-4E08-9B3D-B286973BBAE9}" srcOrd="1" destOrd="0" presId="urn:microsoft.com/office/officeart/2005/8/layout/cycle2"/>
    <dgm:cxn modelId="{0A676ED3-0F32-4A90-90B0-D25D578F4B75}" type="presOf" srcId="{34DB0CB8-8453-4A78-ACD7-71D3900CA703}" destId="{159A7909-3067-4D1B-81A8-2621867FEB3E}" srcOrd="0" destOrd="0" presId="urn:microsoft.com/office/officeart/2005/8/layout/cycle2"/>
    <dgm:cxn modelId="{DFFE3D17-AC96-4D3B-877F-37907700AA49}" type="presOf" srcId="{B5FEDF71-9B94-46C5-A2F9-90E39E9C610F}" destId="{96AE0399-C8B8-4150-9828-5579591A5A91}" srcOrd="0" destOrd="0" presId="urn:microsoft.com/office/officeart/2005/8/layout/cycle2"/>
    <dgm:cxn modelId="{DABEEF22-41CB-4127-A53D-DAEFB43A8D68}" srcId="{D3E18320-940B-4FC0-991B-A7FBB9BEFBFA}" destId="{32E8C6D5-FBAD-4207-9271-FAA433313E42}" srcOrd="1" destOrd="0" parTransId="{7ADF07CD-D978-4438-B2E6-145FB2501D91}" sibTransId="{28BB02C6-0B37-403B-A601-305EC8117955}"/>
    <dgm:cxn modelId="{01DFEDF6-38B7-4BD5-BE67-7EBF0934A8A2}" type="presOf" srcId="{13710BA1-F67B-45C4-989C-4ECF1A8B09AC}" destId="{932FA598-C5A9-440C-A790-4CD5EA0ED66E}" srcOrd="1" destOrd="0" presId="urn:microsoft.com/office/officeart/2005/8/layout/cycle2"/>
    <dgm:cxn modelId="{13119B08-28FB-4E4E-853D-A3EA8C3D17AA}" type="presOf" srcId="{09EA91BD-DC7E-4379-855F-867F1CA5F05B}" destId="{35CE6CEA-4468-4DBD-A362-705777692B85}" srcOrd="1" destOrd="0" presId="urn:microsoft.com/office/officeart/2005/8/layout/cycle2"/>
    <dgm:cxn modelId="{62DCD4AC-28D2-4AFD-9998-22B2D4A04DCA}" srcId="{D3E18320-940B-4FC0-991B-A7FBB9BEFBFA}" destId="{34DB0CB8-8453-4A78-ACD7-71D3900CA703}" srcOrd="4" destOrd="0" parTransId="{90B4C244-CD69-46DA-BB35-CA2292F10BF1}" sibTransId="{09EA91BD-DC7E-4379-855F-867F1CA5F05B}"/>
    <dgm:cxn modelId="{FC916A09-2E22-46EE-97E2-28B820CD5550}" type="presOf" srcId="{F8D82401-FEDB-4F19-A28A-BFDB15DDD276}" destId="{49F314B6-F67E-4462-AE80-7A6C277AE7D8}" srcOrd="0" destOrd="0" presId="urn:microsoft.com/office/officeart/2005/8/layout/cycle2"/>
    <dgm:cxn modelId="{D7AB15B8-D4A3-4185-92F2-01DB4F143DC7}" srcId="{D3E18320-940B-4FC0-991B-A7FBB9BEFBFA}" destId="{5D0D6A9B-53DC-418C-8CB0-6E9A2DEA2314}" srcOrd="3" destOrd="0" parTransId="{55146344-F546-439C-B713-F1A490377E5C}" sibTransId="{13710BA1-F67B-45C4-989C-4ECF1A8B09AC}"/>
    <dgm:cxn modelId="{73315A32-7417-4F6C-9C56-485B96254095}" type="presOf" srcId="{B5FEDF71-9B94-46C5-A2F9-90E39E9C610F}" destId="{F454AB12-FE3A-498D-9C09-AD6F4D7241F9}" srcOrd="1" destOrd="0" presId="urn:microsoft.com/office/officeart/2005/8/layout/cycle2"/>
    <dgm:cxn modelId="{D4470B94-BCBF-40F6-B771-D055BC12E2BF}" type="presParOf" srcId="{4B6F7411-6748-4402-BE23-6CD022AE4C40}" destId="{98DC6249-E9D8-4666-B278-3C1C9B9624C2}" srcOrd="0" destOrd="0" presId="urn:microsoft.com/office/officeart/2005/8/layout/cycle2"/>
    <dgm:cxn modelId="{653A9423-2FDC-4DAB-AB33-D6204B956318}" type="presParOf" srcId="{4B6F7411-6748-4402-BE23-6CD022AE4C40}" destId="{91985A2B-08A0-411C-A654-261363D1EB96}" srcOrd="1" destOrd="0" presId="urn:microsoft.com/office/officeart/2005/8/layout/cycle2"/>
    <dgm:cxn modelId="{55D1ED03-6C04-4FAA-AC72-0146B3243484}" type="presParOf" srcId="{91985A2B-08A0-411C-A654-261363D1EB96}" destId="{947F01D5-B12B-48CD-BE85-C0D6D21267CC}" srcOrd="0" destOrd="0" presId="urn:microsoft.com/office/officeart/2005/8/layout/cycle2"/>
    <dgm:cxn modelId="{30DFBC60-8FD9-46B1-A7ED-55452DF23BB0}" type="presParOf" srcId="{4B6F7411-6748-4402-BE23-6CD022AE4C40}" destId="{92BFE206-33CF-49E3-A227-B7903722A483}" srcOrd="2" destOrd="0" presId="urn:microsoft.com/office/officeart/2005/8/layout/cycle2"/>
    <dgm:cxn modelId="{195C20C5-AF32-496D-8D06-328C7DE81D9D}" type="presParOf" srcId="{4B6F7411-6748-4402-BE23-6CD022AE4C40}" destId="{58995696-7CB9-40C5-85AD-5FE037E554D4}" srcOrd="3" destOrd="0" presId="urn:microsoft.com/office/officeart/2005/8/layout/cycle2"/>
    <dgm:cxn modelId="{32EBCA7E-C227-40A6-8EA1-01B08551FC14}" type="presParOf" srcId="{58995696-7CB9-40C5-85AD-5FE037E554D4}" destId="{CFE473FB-0029-4E08-9B3D-B286973BBAE9}" srcOrd="0" destOrd="0" presId="urn:microsoft.com/office/officeart/2005/8/layout/cycle2"/>
    <dgm:cxn modelId="{81D86F99-CD0F-4C8B-8BA8-FA473BB55D9D}" type="presParOf" srcId="{4B6F7411-6748-4402-BE23-6CD022AE4C40}" destId="{49F314B6-F67E-4462-AE80-7A6C277AE7D8}" srcOrd="4" destOrd="0" presId="urn:microsoft.com/office/officeart/2005/8/layout/cycle2"/>
    <dgm:cxn modelId="{F758429D-433A-4B0B-8945-D2C20AE11696}" type="presParOf" srcId="{4B6F7411-6748-4402-BE23-6CD022AE4C40}" destId="{96AE0399-C8B8-4150-9828-5579591A5A91}" srcOrd="5" destOrd="0" presId="urn:microsoft.com/office/officeart/2005/8/layout/cycle2"/>
    <dgm:cxn modelId="{0BA85B7F-8401-4A78-9407-27CA3DCE9C4B}" type="presParOf" srcId="{96AE0399-C8B8-4150-9828-5579591A5A91}" destId="{F454AB12-FE3A-498D-9C09-AD6F4D7241F9}" srcOrd="0" destOrd="0" presId="urn:microsoft.com/office/officeart/2005/8/layout/cycle2"/>
    <dgm:cxn modelId="{0025C744-6398-4E6E-B3F7-6A9DAC96F3CE}" type="presParOf" srcId="{4B6F7411-6748-4402-BE23-6CD022AE4C40}" destId="{233A1D1B-AEA3-48CA-921F-1DAAB4479212}" srcOrd="6" destOrd="0" presId="urn:microsoft.com/office/officeart/2005/8/layout/cycle2"/>
    <dgm:cxn modelId="{23125946-F0C1-41E6-A1F3-AA99D29EBA89}" type="presParOf" srcId="{4B6F7411-6748-4402-BE23-6CD022AE4C40}" destId="{8A64C6D9-551B-46B8-8B46-71BA8B4233EE}" srcOrd="7" destOrd="0" presId="urn:microsoft.com/office/officeart/2005/8/layout/cycle2"/>
    <dgm:cxn modelId="{0D84D2F6-361F-4773-B34F-5C0001C20925}" type="presParOf" srcId="{8A64C6D9-551B-46B8-8B46-71BA8B4233EE}" destId="{932FA598-C5A9-440C-A790-4CD5EA0ED66E}" srcOrd="0" destOrd="0" presId="urn:microsoft.com/office/officeart/2005/8/layout/cycle2"/>
    <dgm:cxn modelId="{5B150A2E-4127-41FB-BAAE-500E6D7EECA9}" type="presParOf" srcId="{4B6F7411-6748-4402-BE23-6CD022AE4C40}" destId="{159A7909-3067-4D1B-81A8-2621867FEB3E}" srcOrd="8" destOrd="0" presId="urn:microsoft.com/office/officeart/2005/8/layout/cycle2"/>
    <dgm:cxn modelId="{2E177C5D-BDCB-4403-BE92-1687561BA0DF}" type="presParOf" srcId="{4B6F7411-6748-4402-BE23-6CD022AE4C40}" destId="{11864550-B698-44D6-814D-19D7C067E107}" srcOrd="9" destOrd="0" presId="urn:microsoft.com/office/officeart/2005/8/layout/cycle2"/>
    <dgm:cxn modelId="{45AB6F6B-D7DA-478C-8AFD-5780BC92506D}" type="presParOf" srcId="{11864550-B698-44D6-814D-19D7C067E107}" destId="{35CE6CEA-4468-4DBD-A362-705777692B85}" srcOrd="0" destOrd="0" presId="urn:microsoft.com/office/officeart/2005/8/layout/cycle2"/>
  </dgm:cxnLst>
  <dgm:bg/>
  <dgm:whole/>
</dgm:dataModel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ycle2">
  <dgm:title val=""/>
  <dgm:desc val=""/>
  <dgm:catLst>
    <dgm:cat type="cycle" pri="1000"/>
    <dgm:cat type="convert" pri="1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  <dgm:pt modelId="3"/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func="var" arg="dir" op="equ" val="norm">
        <dgm:choose name="Name2">
          <dgm:if name="Name3" axis="ch" ptType="node" func="cnt" op="gt" val="2">
            <dgm:alg type="cycle">
              <dgm:param type="stAng" val="0"/>
              <dgm:param type="spanAng" val="360"/>
            </dgm:alg>
          </dgm:if>
          <dgm:else name="Name4">
            <dgm:alg type="cycle">
              <dgm:param type="stAng" val="-90"/>
              <dgm:param type="spanAng" val="360"/>
            </dgm:alg>
          </dgm:else>
        </dgm:choose>
      </dgm:if>
      <dgm:else name="Name5">
        <dgm:choose name="Name6">
          <dgm:if name="Name7" axis="ch" ptType="node" func="cnt" op="gt" val="2">
            <dgm:alg type="cycle">
              <dgm:param type="stAng" val="0"/>
              <dgm:param type="spanAng" val="-360"/>
            </dgm:alg>
          </dgm:if>
          <dgm:else name="Name8">
            <dgm:alg type="cycle">
              <dgm:param type="stAng" val="90"/>
              <dgm:param type="spanAng" val="-360"/>
            </dgm:alg>
          </dgm:else>
        </dgm:choose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w" for="ch" ptType="sibTrans" refType="w" refFor="ch" refPtType="node" op="equ" fact="0.25"/>
      <dgm:constr type="sibSp" refType="w" refFor="ch" refPtType="node" fact="0.5"/>
      <dgm:constr type="primFontSz" for="ch" ptType="node" op="equ" val="65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>
          <dgm:param type="txAnchorVertCh" val="mid"/>
        </dgm:alg>
        <dgm:shape xmlns:r="http://schemas.openxmlformats.org/officeDocument/2006/relationships" type="ellipse" r:blip="">
          <dgm:adjLst/>
        </dgm:shape>
        <dgm:presOf axis="desOrSelf" ptType="node"/>
        <dgm:constrLst>
          <dgm:constr type="h" refType="w"/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9">
        <dgm:if name="Name10" axis="par ch" ptType="doc node" func="cnt" op="gt" val="1">
          <dgm:forEach name="sibTransForEach" axis="followSib" ptType="sibTrans" hideLastTrans="0" cnt="1">
            <dgm:layoutNode name="sibTrans">
              <dgm:choose name="Name11">
                <dgm:if name="Name12" axis="par ch" ptType="doc node" func="cnt" op="lt" val="3">
                  <dgm:alg type="conn">
                    <dgm:param type="begPts" val="radial"/>
                    <dgm:param type="endPts" val="radial"/>
                  </dgm:alg>
                </dgm:if>
                <dgm:else name="Name13">
                  <dgm:alg type="conn">
                    <dgm:param type="begPts" val="auto"/>
                    <dgm:param type="endPts" val="auto"/>
                  </dgm:alg>
                </dgm:else>
              </dgm:choose>
              <dgm:shape xmlns:r="http://schemas.openxmlformats.org/officeDocument/2006/relationships" type="conn" r:blip="">
                <dgm:adjLst/>
              </dgm:shape>
              <dgm:presOf axis="self"/>
              <dgm:constrLst>
                <dgm:constr type="h" refType="w" fact="1.35"/>
                <dgm:constr type="connDist"/>
                <dgm:constr type="w" for="ch" refType="connDist" fact="0.45"/>
                <dgm:constr type="h" for="ch" refType="h"/>
              </dgm:constrLst>
              <dgm:ruleLst/>
              <dgm:layoutNode name="connectorText">
                <dgm:alg type="tx">
                  <dgm:param type="autoTxRot" val="grav"/>
                </dgm:alg>
                <dgm:shape xmlns:r="http://schemas.openxmlformats.org/officeDocument/2006/relationships" type="conn" r:blip="" hideGeom="1">
                  <dgm:adjLst/>
                </dgm:shape>
                <dgm:presOf axis="self"/>
                <dgm:constrLst>
                  <dgm:constr type="lMarg"/>
                  <dgm:constr type="rMarg"/>
                  <dgm:constr type="tMarg"/>
                  <dgm:constr type="bMarg"/>
                </dgm:constrLst>
                <dgm:ruleLst>
                  <dgm:rule type="primFontSz" val="5" fact="NaN" max="NaN"/>
                </dgm:ruleLst>
              </dgm:layoutNode>
            </dgm:layoutNode>
          </dgm:forEach>
        </dgm:if>
        <dgm:else name="Name14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</xdr:row>
      <xdr:rowOff>104775</xdr:rowOff>
    </xdr:from>
    <xdr:to>
      <xdr:col>5</xdr:col>
      <xdr:colOff>466725</xdr:colOff>
      <xdr:row>20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6</xdr:row>
      <xdr:rowOff>19050</xdr:rowOff>
    </xdr:from>
    <xdr:to>
      <xdr:col>11</xdr:col>
      <xdr:colOff>381000</xdr:colOff>
      <xdr:row>20</xdr:row>
      <xdr:rowOff>95250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9"/>
  <sheetViews>
    <sheetView workbookViewId="0"/>
  </sheetViews>
  <sheetFormatPr defaultRowHeight="15"/>
  <cols>
    <col min="6" max="6" width="10.140625" bestFit="1" customWidth="1"/>
    <col min="8" max="8" width="10.285156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</row>
    <row r="2" spans="1:8">
      <c r="A2" s="4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6">
        <v>39094</v>
      </c>
      <c r="G2" t="s">
        <v>13</v>
      </c>
      <c r="H2" s="7">
        <v>150</v>
      </c>
    </row>
    <row r="3" spans="1:8">
      <c r="A3" s="4" t="s">
        <v>8</v>
      </c>
      <c r="B3" s="5" t="s">
        <v>14</v>
      </c>
      <c r="C3" s="5" t="s">
        <v>10</v>
      </c>
      <c r="D3" s="5" t="s">
        <v>11</v>
      </c>
      <c r="E3" s="5" t="s">
        <v>12</v>
      </c>
      <c r="F3" s="6">
        <v>39097</v>
      </c>
      <c r="G3" t="s">
        <v>13</v>
      </c>
      <c r="H3" s="7">
        <v>150</v>
      </c>
    </row>
    <row r="4" spans="1:8">
      <c r="A4" s="4" t="s">
        <v>8</v>
      </c>
      <c r="B4" s="5" t="s">
        <v>15</v>
      </c>
      <c r="C4" s="5" t="s">
        <v>16</v>
      </c>
      <c r="D4" s="5" t="s">
        <v>11</v>
      </c>
      <c r="E4" s="5" t="s">
        <v>17</v>
      </c>
      <c r="F4" s="6">
        <v>39097</v>
      </c>
      <c r="G4" s="5" t="s">
        <v>18</v>
      </c>
      <c r="H4" s="7">
        <v>1900</v>
      </c>
    </row>
    <row r="5" spans="1:8">
      <c r="A5" s="4" t="s">
        <v>19</v>
      </c>
      <c r="B5" s="5" t="s">
        <v>15</v>
      </c>
      <c r="C5" s="5" t="s">
        <v>16</v>
      </c>
      <c r="D5" s="5" t="s">
        <v>11</v>
      </c>
      <c r="E5" s="8" t="s">
        <v>20</v>
      </c>
      <c r="F5" s="9">
        <v>39118</v>
      </c>
      <c r="G5" s="5" t="s">
        <v>18</v>
      </c>
      <c r="H5" s="7">
        <v>210</v>
      </c>
    </row>
    <row r="6" spans="1:8">
      <c r="A6" s="4" t="s">
        <v>19</v>
      </c>
      <c r="B6" s="5" t="s">
        <v>21</v>
      </c>
      <c r="C6" s="5" t="s">
        <v>22</v>
      </c>
      <c r="D6" s="5" t="s">
        <v>11</v>
      </c>
      <c r="E6" s="8" t="s">
        <v>23</v>
      </c>
      <c r="F6" s="9">
        <v>39120</v>
      </c>
      <c r="G6" t="s">
        <v>13</v>
      </c>
      <c r="H6" s="7">
        <v>50</v>
      </c>
    </row>
    <row r="7" spans="1:8">
      <c r="A7" s="4" t="s">
        <v>19</v>
      </c>
      <c r="B7" s="5" t="s">
        <v>24</v>
      </c>
      <c r="C7" s="5" t="s">
        <v>22</v>
      </c>
      <c r="D7" s="5" t="s">
        <v>11</v>
      </c>
      <c r="E7" s="8" t="s">
        <v>12</v>
      </c>
      <c r="F7" s="9">
        <v>39123</v>
      </c>
      <c r="G7" t="s">
        <v>13</v>
      </c>
      <c r="H7" s="7">
        <v>950</v>
      </c>
    </row>
    <row r="8" spans="1:8">
      <c r="A8" s="4" t="s">
        <v>19</v>
      </c>
      <c r="B8" s="5" t="s">
        <v>25</v>
      </c>
      <c r="C8" s="5" t="s">
        <v>26</v>
      </c>
      <c r="D8" s="5" t="s">
        <v>11</v>
      </c>
      <c r="E8" s="8" t="s">
        <v>27</v>
      </c>
      <c r="F8" s="9">
        <v>39125</v>
      </c>
      <c r="G8" s="5" t="s">
        <v>28</v>
      </c>
      <c r="H8" s="7">
        <v>300</v>
      </c>
    </row>
    <row r="9" spans="1:8">
      <c r="A9" s="4" t="s">
        <v>19</v>
      </c>
      <c r="B9" s="5" t="s">
        <v>25</v>
      </c>
      <c r="C9" s="5" t="s">
        <v>26</v>
      </c>
      <c r="D9" s="5" t="s">
        <v>11</v>
      </c>
      <c r="E9" s="8" t="s">
        <v>27</v>
      </c>
      <c r="F9" s="9">
        <v>39125</v>
      </c>
      <c r="G9" s="5" t="s">
        <v>28</v>
      </c>
      <c r="H9" s="7">
        <v>300</v>
      </c>
    </row>
    <row r="10" spans="1:8">
      <c r="A10" s="4" t="s">
        <v>19</v>
      </c>
      <c r="B10" s="5" t="s">
        <v>15</v>
      </c>
      <c r="C10" s="5" t="s">
        <v>16</v>
      </c>
      <c r="D10" s="5" t="s">
        <v>11</v>
      </c>
      <c r="E10" s="8" t="s">
        <v>17</v>
      </c>
      <c r="F10" s="9">
        <v>39125</v>
      </c>
      <c r="G10" s="5" t="s">
        <v>18</v>
      </c>
      <c r="H10" s="7">
        <v>210</v>
      </c>
    </row>
    <row r="11" spans="1:8">
      <c r="A11" s="4" t="s">
        <v>19</v>
      </c>
      <c r="B11" s="5" t="s">
        <v>25</v>
      </c>
      <c r="C11" s="5" t="s">
        <v>26</v>
      </c>
      <c r="D11" s="5" t="s">
        <v>11</v>
      </c>
      <c r="E11" s="8" t="s">
        <v>29</v>
      </c>
      <c r="F11" s="9">
        <v>39126</v>
      </c>
      <c r="G11" s="5" t="s">
        <v>28</v>
      </c>
      <c r="H11" s="7">
        <v>600</v>
      </c>
    </row>
    <row r="12" spans="1:8">
      <c r="A12" s="4" t="s">
        <v>19</v>
      </c>
      <c r="B12" s="5" t="s">
        <v>15</v>
      </c>
      <c r="C12" s="5" t="s">
        <v>16</v>
      </c>
      <c r="D12" s="5" t="s">
        <v>11</v>
      </c>
      <c r="E12" s="8" t="s">
        <v>20</v>
      </c>
      <c r="F12" s="9">
        <v>39131</v>
      </c>
      <c r="G12" s="5" t="s">
        <v>18</v>
      </c>
      <c r="H12" s="7">
        <v>210</v>
      </c>
    </row>
    <row r="13" spans="1:8">
      <c r="A13" s="4" t="s">
        <v>19</v>
      </c>
      <c r="B13" s="5" t="s">
        <v>21</v>
      </c>
      <c r="C13" s="5" t="s">
        <v>22</v>
      </c>
      <c r="D13" s="5" t="s">
        <v>11</v>
      </c>
      <c r="E13" s="8" t="s">
        <v>17</v>
      </c>
      <c r="F13" s="9">
        <v>39140</v>
      </c>
      <c r="G13" t="s">
        <v>13</v>
      </c>
      <c r="H13" s="7">
        <v>100</v>
      </c>
    </row>
    <row r="14" spans="1:8">
      <c r="A14" s="4" t="s">
        <v>30</v>
      </c>
      <c r="B14" s="5" t="s">
        <v>24</v>
      </c>
      <c r="C14" s="5" t="s">
        <v>22</v>
      </c>
      <c r="D14" s="5" t="s">
        <v>11</v>
      </c>
      <c r="E14" s="8" t="s">
        <v>12</v>
      </c>
      <c r="F14" s="9">
        <v>39146</v>
      </c>
      <c r="G14" t="s">
        <v>13</v>
      </c>
      <c r="H14" s="7">
        <v>1100</v>
      </c>
    </row>
    <row r="15" spans="1:8">
      <c r="A15" s="4" t="s">
        <v>30</v>
      </c>
      <c r="B15" s="5" t="s">
        <v>21</v>
      </c>
      <c r="C15" s="5" t="s">
        <v>22</v>
      </c>
      <c r="D15" s="5" t="s">
        <v>11</v>
      </c>
      <c r="E15" s="8" t="s">
        <v>17</v>
      </c>
      <c r="F15" s="9">
        <v>39146</v>
      </c>
      <c r="G15" t="s">
        <v>13</v>
      </c>
      <c r="H15" s="7">
        <v>50</v>
      </c>
    </row>
    <row r="16" spans="1:8">
      <c r="A16" s="4" t="s">
        <v>30</v>
      </c>
      <c r="B16" s="5" t="s">
        <v>31</v>
      </c>
      <c r="C16" s="5" t="s">
        <v>10</v>
      </c>
      <c r="D16" s="5" t="s">
        <v>11</v>
      </c>
      <c r="E16" s="8" t="s">
        <v>17</v>
      </c>
      <c r="F16" s="9">
        <v>39148</v>
      </c>
      <c r="G16" t="s">
        <v>13</v>
      </c>
      <c r="H16" s="7">
        <v>100</v>
      </c>
    </row>
    <row r="17" spans="1:8">
      <c r="A17" s="4" t="s">
        <v>30</v>
      </c>
      <c r="B17" s="5" t="s">
        <v>15</v>
      </c>
      <c r="C17" s="5" t="s">
        <v>16</v>
      </c>
      <c r="D17" s="5" t="s">
        <v>11</v>
      </c>
      <c r="E17" s="8" t="s">
        <v>17</v>
      </c>
      <c r="F17" s="9">
        <v>39156</v>
      </c>
      <c r="G17" s="5" t="s">
        <v>18</v>
      </c>
      <c r="H17" s="7">
        <v>210</v>
      </c>
    </row>
    <row r="18" spans="1:8">
      <c r="A18" s="4" t="s">
        <v>30</v>
      </c>
      <c r="B18" s="5" t="s">
        <v>25</v>
      </c>
      <c r="C18" s="5" t="s">
        <v>26</v>
      </c>
      <c r="D18" s="5" t="s">
        <v>11</v>
      </c>
      <c r="E18" s="8" t="s">
        <v>32</v>
      </c>
      <c r="F18" s="9">
        <v>39158</v>
      </c>
      <c r="G18" s="5" t="s">
        <v>28</v>
      </c>
      <c r="H18" s="7">
        <v>600</v>
      </c>
    </row>
    <row r="19" spans="1:8">
      <c r="A19" s="4" t="s">
        <v>30</v>
      </c>
      <c r="B19" s="5" t="s">
        <v>15</v>
      </c>
      <c r="C19" s="5" t="s">
        <v>16</v>
      </c>
      <c r="D19" s="5" t="s">
        <v>11</v>
      </c>
      <c r="E19" s="8" t="s">
        <v>27</v>
      </c>
      <c r="F19" s="9">
        <v>39160</v>
      </c>
      <c r="G19" s="5" t="s">
        <v>18</v>
      </c>
      <c r="H19" s="7">
        <v>600</v>
      </c>
    </row>
    <row r="20" spans="1:8">
      <c r="A20" s="4" t="s">
        <v>30</v>
      </c>
      <c r="B20" s="5" t="s">
        <v>33</v>
      </c>
      <c r="C20" s="5" t="s">
        <v>10</v>
      </c>
      <c r="D20" s="5" t="s">
        <v>11</v>
      </c>
      <c r="E20" s="8" t="s">
        <v>34</v>
      </c>
      <c r="F20" s="9">
        <v>39164</v>
      </c>
      <c r="G20" t="s">
        <v>13</v>
      </c>
      <c r="H20" s="7">
        <v>50</v>
      </c>
    </row>
    <row r="21" spans="1:8">
      <c r="A21" s="4" t="s">
        <v>35</v>
      </c>
      <c r="B21" s="8" t="s">
        <v>36</v>
      </c>
      <c r="C21" s="5" t="s">
        <v>10</v>
      </c>
      <c r="D21" s="5" t="s">
        <v>11</v>
      </c>
      <c r="E21" s="8" t="s">
        <v>10</v>
      </c>
      <c r="F21" s="9">
        <v>39184</v>
      </c>
      <c r="G21" t="s">
        <v>13</v>
      </c>
      <c r="H21" s="10">
        <v>150</v>
      </c>
    </row>
    <row r="22" spans="1:8">
      <c r="A22" s="4" t="s">
        <v>35</v>
      </c>
      <c r="B22" s="8" t="s">
        <v>37</v>
      </c>
      <c r="C22" s="5" t="s">
        <v>10</v>
      </c>
      <c r="D22" s="5" t="s">
        <v>11</v>
      </c>
      <c r="E22" s="8" t="s">
        <v>10</v>
      </c>
      <c r="F22" s="9">
        <v>39185</v>
      </c>
      <c r="G22" t="s">
        <v>13</v>
      </c>
      <c r="H22" s="10">
        <v>150</v>
      </c>
    </row>
    <row r="23" spans="1:8">
      <c r="A23" s="4" t="s">
        <v>35</v>
      </c>
      <c r="B23" s="5" t="s">
        <v>21</v>
      </c>
      <c r="C23" s="5" t="s">
        <v>22</v>
      </c>
      <c r="D23" s="5" t="s">
        <v>11</v>
      </c>
      <c r="E23" s="8" t="s">
        <v>10</v>
      </c>
      <c r="F23" s="9">
        <v>39189</v>
      </c>
      <c r="G23" t="s">
        <v>13</v>
      </c>
      <c r="H23" s="10">
        <v>50</v>
      </c>
    </row>
    <row r="24" spans="1:8">
      <c r="A24" s="4" t="s">
        <v>35</v>
      </c>
      <c r="B24" s="5" t="s">
        <v>21</v>
      </c>
      <c r="C24" s="5" t="s">
        <v>22</v>
      </c>
      <c r="D24" s="5" t="s">
        <v>11</v>
      </c>
      <c r="E24" s="8" t="s">
        <v>10</v>
      </c>
      <c r="F24" s="9">
        <v>39189</v>
      </c>
      <c r="G24" t="s">
        <v>13</v>
      </c>
      <c r="H24" s="10">
        <v>50</v>
      </c>
    </row>
    <row r="25" spans="1:8">
      <c r="A25" s="4" t="s">
        <v>30</v>
      </c>
      <c r="B25" s="5" t="s">
        <v>25</v>
      </c>
      <c r="C25" s="5" t="s">
        <v>26</v>
      </c>
      <c r="D25" s="5" t="s">
        <v>11</v>
      </c>
      <c r="E25" s="8" t="s">
        <v>38</v>
      </c>
      <c r="F25" s="9">
        <v>39198</v>
      </c>
      <c r="G25" s="5" t="s">
        <v>28</v>
      </c>
      <c r="H25" s="7">
        <v>600</v>
      </c>
    </row>
    <row r="26" spans="1:8">
      <c r="A26" s="4" t="s">
        <v>30</v>
      </c>
      <c r="B26" s="5" t="s">
        <v>25</v>
      </c>
      <c r="C26" s="5" t="s">
        <v>26</v>
      </c>
      <c r="D26" s="5" t="s">
        <v>11</v>
      </c>
      <c r="E26" s="8" t="s">
        <v>39</v>
      </c>
      <c r="F26" s="9">
        <v>39200</v>
      </c>
      <c r="G26" s="5" t="s">
        <v>28</v>
      </c>
      <c r="H26" s="7">
        <v>600</v>
      </c>
    </row>
    <row r="27" spans="1:8">
      <c r="A27" s="4" t="s">
        <v>35</v>
      </c>
      <c r="B27" s="8" t="s">
        <v>40</v>
      </c>
      <c r="C27" s="5" t="s">
        <v>10</v>
      </c>
      <c r="D27" s="5" t="s">
        <v>11</v>
      </c>
      <c r="E27" s="8" t="s">
        <v>10</v>
      </c>
      <c r="F27" s="9">
        <v>39202</v>
      </c>
      <c r="G27" t="s">
        <v>13</v>
      </c>
      <c r="H27" s="11">
        <v>100</v>
      </c>
    </row>
    <row r="28" spans="1:8">
      <c r="A28" s="4" t="s">
        <v>30</v>
      </c>
      <c r="B28" s="5" t="s">
        <v>25</v>
      </c>
      <c r="C28" s="5" t="s">
        <v>26</v>
      </c>
      <c r="D28" s="5" t="s">
        <v>11</v>
      </c>
      <c r="E28" s="8" t="s">
        <v>29</v>
      </c>
      <c r="F28" s="9">
        <v>39202</v>
      </c>
      <c r="G28" s="5" t="s">
        <v>28</v>
      </c>
      <c r="H28" s="7">
        <v>600</v>
      </c>
    </row>
    <row r="29" spans="1:8">
      <c r="A29" s="4" t="s">
        <v>30</v>
      </c>
      <c r="B29" s="5" t="s">
        <v>15</v>
      </c>
      <c r="C29" s="5" t="s">
        <v>16</v>
      </c>
      <c r="D29" s="5" t="s">
        <v>11</v>
      </c>
      <c r="E29" s="8" t="s">
        <v>17</v>
      </c>
      <c r="F29" s="9">
        <v>39202</v>
      </c>
      <c r="G29" s="5" t="s">
        <v>18</v>
      </c>
      <c r="H29" s="7">
        <v>210</v>
      </c>
    </row>
    <row r="30" spans="1:8">
      <c r="A30" s="4" t="s">
        <v>35</v>
      </c>
      <c r="B30" s="5" t="s">
        <v>15</v>
      </c>
      <c r="C30" s="5" t="s">
        <v>16</v>
      </c>
      <c r="D30" s="5" t="s">
        <v>11</v>
      </c>
      <c r="E30" s="8" t="s">
        <v>23</v>
      </c>
      <c r="F30" s="9">
        <v>39220</v>
      </c>
      <c r="G30" s="5" t="s">
        <v>18</v>
      </c>
      <c r="H30" s="7">
        <v>210</v>
      </c>
    </row>
    <row r="31" spans="1:8">
      <c r="A31" s="4" t="s">
        <v>41</v>
      </c>
      <c r="B31" s="5" t="s">
        <v>15</v>
      </c>
      <c r="C31" s="5" t="s">
        <v>16</v>
      </c>
      <c r="D31" s="5" t="s">
        <v>11</v>
      </c>
      <c r="E31" s="8" t="s">
        <v>23</v>
      </c>
      <c r="F31" s="9">
        <v>39226</v>
      </c>
      <c r="G31" s="5" t="s">
        <v>18</v>
      </c>
      <c r="H31" s="7">
        <v>210</v>
      </c>
    </row>
    <row r="32" spans="1:8">
      <c r="A32" s="4" t="s">
        <v>41</v>
      </c>
      <c r="B32" s="5" t="s">
        <v>25</v>
      </c>
      <c r="C32" s="5" t="s">
        <v>26</v>
      </c>
      <c r="D32" s="5" t="s">
        <v>11</v>
      </c>
      <c r="E32" s="8" t="s">
        <v>29</v>
      </c>
      <c r="F32" s="9">
        <v>39227</v>
      </c>
      <c r="G32" s="5" t="s">
        <v>28</v>
      </c>
      <c r="H32" s="7">
        <v>600</v>
      </c>
    </row>
    <row r="33" spans="1:8">
      <c r="A33" s="4" t="s">
        <v>41</v>
      </c>
      <c r="B33" s="5" t="s">
        <v>21</v>
      </c>
      <c r="C33" s="5" t="s">
        <v>22</v>
      </c>
      <c r="D33" s="5" t="s">
        <v>11</v>
      </c>
      <c r="E33" s="8" t="s">
        <v>29</v>
      </c>
      <c r="F33" s="9">
        <v>39228</v>
      </c>
      <c r="G33" t="s">
        <v>13</v>
      </c>
      <c r="H33" s="7">
        <v>100</v>
      </c>
    </row>
    <row r="34" spans="1:8">
      <c r="A34" s="4" t="s">
        <v>41</v>
      </c>
      <c r="B34" s="5" t="s">
        <v>25</v>
      </c>
      <c r="C34" s="5" t="s">
        <v>26</v>
      </c>
      <c r="D34" s="5" t="s">
        <v>11</v>
      </c>
      <c r="E34" s="8" t="s">
        <v>27</v>
      </c>
      <c r="F34" s="9">
        <v>39228</v>
      </c>
      <c r="G34" s="5" t="s">
        <v>28</v>
      </c>
      <c r="H34" s="7">
        <v>600</v>
      </c>
    </row>
    <row r="35" spans="1:8">
      <c r="A35" s="4" t="s">
        <v>41</v>
      </c>
      <c r="B35" s="5" t="s">
        <v>42</v>
      </c>
      <c r="C35" s="5" t="s">
        <v>26</v>
      </c>
      <c r="D35" s="5" t="s">
        <v>43</v>
      </c>
      <c r="E35" s="8" t="s">
        <v>44</v>
      </c>
      <c r="F35" s="6">
        <v>39232</v>
      </c>
      <c r="G35" s="5" t="s">
        <v>45</v>
      </c>
      <c r="H35" s="7">
        <v>4000</v>
      </c>
    </row>
    <row r="36" spans="1:8">
      <c r="A36" s="4" t="s">
        <v>46</v>
      </c>
      <c r="B36" s="5" t="s">
        <v>15</v>
      </c>
      <c r="C36" s="5" t="s">
        <v>16</v>
      </c>
      <c r="D36" s="5" t="s">
        <v>11</v>
      </c>
      <c r="E36" s="8" t="s">
        <v>17</v>
      </c>
      <c r="F36" s="9">
        <v>39242</v>
      </c>
      <c r="G36" s="5" t="s">
        <v>18</v>
      </c>
      <c r="H36" s="7">
        <v>210</v>
      </c>
    </row>
    <row r="37" spans="1:8">
      <c r="A37" s="4" t="s">
        <v>46</v>
      </c>
      <c r="B37" s="5" t="s">
        <v>15</v>
      </c>
      <c r="C37" s="5" t="s">
        <v>16</v>
      </c>
      <c r="D37" s="5" t="s">
        <v>11</v>
      </c>
      <c r="E37" s="8" t="s">
        <v>23</v>
      </c>
      <c r="F37" s="9">
        <v>39242</v>
      </c>
      <c r="G37" s="5" t="s">
        <v>18</v>
      </c>
      <c r="H37" s="7">
        <v>210</v>
      </c>
    </row>
    <row r="38" spans="1:8">
      <c r="A38" s="4" t="s">
        <v>46</v>
      </c>
      <c r="B38" s="5" t="s">
        <v>42</v>
      </c>
      <c r="C38" s="5" t="s">
        <v>26</v>
      </c>
      <c r="D38" s="5" t="s">
        <v>43</v>
      </c>
      <c r="E38" s="8" t="s">
        <v>44</v>
      </c>
      <c r="F38" s="6">
        <v>39242</v>
      </c>
      <c r="G38" s="5" t="s">
        <v>45</v>
      </c>
      <c r="H38" s="7">
        <v>2400</v>
      </c>
    </row>
    <row r="39" spans="1:8">
      <c r="A39" s="4" t="s">
        <v>46</v>
      </c>
      <c r="B39" s="5" t="s">
        <v>42</v>
      </c>
      <c r="C39" s="5" t="s">
        <v>26</v>
      </c>
      <c r="D39" s="5" t="s">
        <v>43</v>
      </c>
      <c r="E39" s="8" t="s">
        <v>44</v>
      </c>
      <c r="F39" s="6">
        <v>39243</v>
      </c>
      <c r="G39" s="5" t="s">
        <v>45</v>
      </c>
      <c r="H39" s="7">
        <v>2310</v>
      </c>
    </row>
    <row r="40" spans="1:8">
      <c r="A40" s="4" t="s">
        <v>46</v>
      </c>
      <c r="B40" s="5" t="s">
        <v>25</v>
      </c>
      <c r="C40" s="5" t="s">
        <v>26</v>
      </c>
      <c r="D40" s="5" t="s">
        <v>11</v>
      </c>
      <c r="E40" s="8" t="s">
        <v>32</v>
      </c>
      <c r="F40" s="9">
        <v>39247</v>
      </c>
      <c r="G40" s="5" t="s">
        <v>28</v>
      </c>
      <c r="H40" s="7">
        <v>600</v>
      </c>
    </row>
    <row r="41" spans="1:8">
      <c r="A41" s="4" t="s">
        <v>46</v>
      </c>
      <c r="B41" s="5" t="s">
        <v>25</v>
      </c>
      <c r="C41" s="5" t="s">
        <v>26</v>
      </c>
      <c r="D41" s="5" t="s">
        <v>11</v>
      </c>
      <c r="E41" s="8" t="s">
        <v>47</v>
      </c>
      <c r="F41" s="9">
        <v>39249</v>
      </c>
      <c r="G41" s="5" t="s">
        <v>28</v>
      </c>
      <c r="H41" s="7">
        <v>600</v>
      </c>
    </row>
    <row r="42" spans="1:8">
      <c r="A42" s="4" t="s">
        <v>46</v>
      </c>
      <c r="B42" s="5" t="s">
        <v>25</v>
      </c>
      <c r="C42" s="5" t="s">
        <v>26</v>
      </c>
      <c r="D42" s="5" t="s">
        <v>11</v>
      </c>
      <c r="E42" s="8" t="s">
        <v>29</v>
      </c>
      <c r="F42" s="9">
        <v>39251</v>
      </c>
      <c r="G42" s="5" t="s">
        <v>28</v>
      </c>
      <c r="H42" s="7">
        <v>600</v>
      </c>
    </row>
    <row r="43" spans="1:8">
      <c r="A43" s="4" t="s">
        <v>46</v>
      </c>
      <c r="B43" s="5" t="s">
        <v>15</v>
      </c>
      <c r="C43" s="5" t="s">
        <v>16</v>
      </c>
      <c r="D43" s="5" t="s">
        <v>11</v>
      </c>
      <c r="E43" s="8" t="s">
        <v>23</v>
      </c>
      <c r="F43" s="9">
        <v>39257</v>
      </c>
      <c r="G43" s="5" t="s">
        <v>18</v>
      </c>
      <c r="H43" s="7">
        <v>210</v>
      </c>
    </row>
    <row r="44" spans="1:8">
      <c r="A44" s="4" t="s">
        <v>46</v>
      </c>
      <c r="B44" s="5" t="s">
        <v>15</v>
      </c>
      <c r="C44" s="5" t="s">
        <v>16</v>
      </c>
      <c r="D44" s="5" t="s">
        <v>11</v>
      </c>
      <c r="E44" s="8" t="s">
        <v>12</v>
      </c>
      <c r="F44" s="9">
        <v>39257</v>
      </c>
      <c r="G44" s="5" t="s">
        <v>18</v>
      </c>
      <c r="H44" s="7">
        <v>210</v>
      </c>
    </row>
    <row r="45" spans="1:8">
      <c r="A45" s="4" t="s">
        <v>46</v>
      </c>
      <c r="B45" s="5" t="s">
        <v>15</v>
      </c>
      <c r="C45" s="5" t="s">
        <v>16</v>
      </c>
      <c r="D45" s="5" t="s">
        <v>11</v>
      </c>
      <c r="E45" s="8" t="s">
        <v>17</v>
      </c>
      <c r="F45" s="9">
        <v>39261</v>
      </c>
      <c r="G45" s="5" t="s">
        <v>18</v>
      </c>
      <c r="H45" s="7">
        <v>210</v>
      </c>
    </row>
    <row r="46" spans="1:8">
      <c r="A46" s="4" t="s">
        <v>46</v>
      </c>
      <c r="B46" s="5" t="s">
        <v>15</v>
      </c>
      <c r="C46" s="5" t="s">
        <v>16</v>
      </c>
      <c r="D46" s="5" t="s">
        <v>11</v>
      </c>
      <c r="E46" s="8" t="s">
        <v>23</v>
      </c>
      <c r="F46" s="9">
        <v>39261</v>
      </c>
      <c r="G46" s="5" t="s">
        <v>18</v>
      </c>
      <c r="H46" s="7">
        <v>210</v>
      </c>
    </row>
    <row r="47" spans="1:8">
      <c r="A47" s="4" t="s">
        <v>48</v>
      </c>
      <c r="B47" s="8" t="s">
        <v>49</v>
      </c>
      <c r="C47" s="5" t="s">
        <v>10</v>
      </c>
      <c r="D47" s="5" t="s">
        <v>11</v>
      </c>
      <c r="E47" s="8" t="s">
        <v>50</v>
      </c>
      <c r="F47" s="9">
        <v>39269</v>
      </c>
      <c r="G47" t="s">
        <v>13</v>
      </c>
      <c r="H47" s="10">
        <v>100</v>
      </c>
    </row>
    <row r="48" spans="1:8">
      <c r="A48" s="4" t="s">
        <v>48</v>
      </c>
      <c r="B48" s="5" t="s">
        <v>15</v>
      </c>
      <c r="C48" s="5" t="s">
        <v>16</v>
      </c>
      <c r="D48" s="5" t="s">
        <v>11</v>
      </c>
      <c r="E48" s="8" t="s">
        <v>17</v>
      </c>
      <c r="F48" s="9">
        <v>39275</v>
      </c>
      <c r="G48" s="5" t="s">
        <v>18</v>
      </c>
      <c r="H48" s="10">
        <v>210</v>
      </c>
    </row>
    <row r="49" spans="1:8">
      <c r="A49" s="4" t="s">
        <v>48</v>
      </c>
      <c r="B49" s="5" t="s">
        <v>42</v>
      </c>
      <c r="C49" s="5" t="s">
        <v>26</v>
      </c>
      <c r="D49" s="5" t="s">
        <v>43</v>
      </c>
      <c r="E49" s="8" t="s">
        <v>44</v>
      </c>
      <c r="F49" s="6">
        <v>39275</v>
      </c>
      <c r="G49" s="5" t="s">
        <v>45</v>
      </c>
      <c r="H49" s="7">
        <v>3850</v>
      </c>
    </row>
    <row r="50" spans="1:8">
      <c r="A50" s="4" t="s">
        <v>48</v>
      </c>
      <c r="B50" s="5" t="s">
        <v>25</v>
      </c>
      <c r="C50" s="5" t="s">
        <v>26</v>
      </c>
      <c r="D50" s="5" t="s">
        <v>11</v>
      </c>
      <c r="E50" s="8" t="s">
        <v>20</v>
      </c>
      <c r="F50" s="9">
        <v>39284</v>
      </c>
      <c r="G50" s="5" t="s">
        <v>28</v>
      </c>
      <c r="H50" s="10">
        <v>210</v>
      </c>
    </row>
    <row r="51" spans="1:8">
      <c r="A51" s="4" t="s">
        <v>48</v>
      </c>
      <c r="B51" s="5" t="s">
        <v>15</v>
      </c>
      <c r="C51" s="5" t="s">
        <v>16</v>
      </c>
      <c r="D51" s="5" t="s">
        <v>11</v>
      </c>
      <c r="E51" s="8" t="s">
        <v>23</v>
      </c>
      <c r="F51" s="9">
        <v>39284</v>
      </c>
      <c r="G51" s="5" t="s">
        <v>18</v>
      </c>
      <c r="H51" s="10">
        <v>210</v>
      </c>
    </row>
    <row r="52" spans="1:8">
      <c r="A52" s="4" t="s">
        <v>48</v>
      </c>
      <c r="B52" s="5" t="s">
        <v>15</v>
      </c>
      <c r="C52" s="5" t="s">
        <v>16</v>
      </c>
      <c r="D52" s="5" t="s">
        <v>11</v>
      </c>
      <c r="E52" s="8" t="s">
        <v>23</v>
      </c>
      <c r="F52" s="9">
        <v>39284</v>
      </c>
      <c r="G52" s="5" t="s">
        <v>18</v>
      </c>
      <c r="H52" s="10">
        <v>210</v>
      </c>
    </row>
    <row r="53" spans="1:8">
      <c r="A53" s="4" t="s">
        <v>48</v>
      </c>
      <c r="B53" s="5" t="s">
        <v>25</v>
      </c>
      <c r="C53" s="5" t="s">
        <v>26</v>
      </c>
      <c r="D53" s="5" t="s">
        <v>11</v>
      </c>
      <c r="E53" s="8" t="s">
        <v>27</v>
      </c>
      <c r="F53" s="9">
        <v>39289</v>
      </c>
      <c r="G53" s="5" t="s">
        <v>28</v>
      </c>
      <c r="H53" s="10">
        <v>600</v>
      </c>
    </row>
    <row r="54" spans="1:8">
      <c r="A54" s="4" t="s">
        <v>48</v>
      </c>
      <c r="B54" s="5" t="s">
        <v>51</v>
      </c>
      <c r="C54" s="5" t="s">
        <v>10</v>
      </c>
      <c r="D54" s="5" t="s">
        <v>11</v>
      </c>
      <c r="E54" s="8" t="s">
        <v>10</v>
      </c>
      <c r="F54" s="6">
        <v>39291</v>
      </c>
      <c r="G54" t="s">
        <v>13</v>
      </c>
      <c r="H54" s="7">
        <v>100</v>
      </c>
    </row>
    <row r="55" spans="1:8">
      <c r="A55" s="4" t="s">
        <v>52</v>
      </c>
      <c r="B55" s="5" t="s">
        <v>25</v>
      </c>
      <c r="C55" s="5" t="s">
        <v>26</v>
      </c>
      <c r="D55" s="5" t="s">
        <v>11</v>
      </c>
      <c r="E55" s="8" t="s">
        <v>39</v>
      </c>
      <c r="F55" s="9">
        <v>39299</v>
      </c>
      <c r="G55" s="5" t="s">
        <v>28</v>
      </c>
      <c r="H55" s="10">
        <v>300</v>
      </c>
    </row>
    <row r="56" spans="1:8">
      <c r="A56" s="4" t="s">
        <v>52</v>
      </c>
      <c r="B56" s="5" t="s">
        <v>15</v>
      </c>
      <c r="C56" s="5" t="s">
        <v>16</v>
      </c>
      <c r="D56" s="5" t="s">
        <v>11</v>
      </c>
      <c r="E56" s="8" t="s">
        <v>17</v>
      </c>
      <c r="F56" s="9">
        <v>39305</v>
      </c>
      <c r="G56" s="5" t="s">
        <v>18</v>
      </c>
      <c r="H56" s="10">
        <v>210</v>
      </c>
    </row>
    <row r="57" spans="1:8">
      <c r="A57" s="4" t="s">
        <v>52</v>
      </c>
      <c r="B57" s="5" t="s">
        <v>15</v>
      </c>
      <c r="C57" s="5" t="s">
        <v>16</v>
      </c>
      <c r="D57" s="5" t="s">
        <v>11</v>
      </c>
      <c r="E57" s="8" t="s">
        <v>53</v>
      </c>
      <c r="F57" s="9">
        <v>39311</v>
      </c>
      <c r="G57" s="5" t="s">
        <v>18</v>
      </c>
      <c r="H57" s="10">
        <v>210</v>
      </c>
    </row>
    <row r="58" spans="1:8">
      <c r="A58" s="4" t="s">
        <v>52</v>
      </c>
      <c r="B58" s="5" t="s">
        <v>15</v>
      </c>
      <c r="C58" s="5" t="s">
        <v>16</v>
      </c>
      <c r="D58" s="5" t="s">
        <v>11</v>
      </c>
      <c r="E58" s="8" t="s">
        <v>23</v>
      </c>
      <c r="F58" s="9">
        <v>39311</v>
      </c>
      <c r="G58" s="5" t="s">
        <v>18</v>
      </c>
      <c r="H58" s="10">
        <v>210</v>
      </c>
    </row>
    <row r="59" spans="1:8">
      <c r="A59" s="4" t="s">
        <v>52</v>
      </c>
      <c r="B59" s="5" t="s">
        <v>15</v>
      </c>
      <c r="C59" s="5" t="s">
        <v>16</v>
      </c>
      <c r="D59" s="5" t="s">
        <v>11</v>
      </c>
      <c r="E59" s="8" t="s">
        <v>17</v>
      </c>
      <c r="F59" s="9">
        <v>39317</v>
      </c>
      <c r="G59" s="5" t="s">
        <v>18</v>
      </c>
      <c r="H59" s="10">
        <v>210</v>
      </c>
    </row>
    <row r="60" spans="1:8">
      <c r="A60" s="4" t="s">
        <v>52</v>
      </c>
      <c r="B60" s="5" t="s">
        <v>15</v>
      </c>
      <c r="C60" s="5" t="s">
        <v>16</v>
      </c>
      <c r="D60" s="5" t="s">
        <v>11</v>
      </c>
      <c r="E60" s="8" t="s">
        <v>39</v>
      </c>
      <c r="F60" s="9">
        <v>39325</v>
      </c>
      <c r="G60" s="5" t="s">
        <v>18</v>
      </c>
      <c r="H60" s="10">
        <v>210</v>
      </c>
    </row>
    <row r="61" spans="1:8">
      <c r="A61" s="4" t="s">
        <v>54</v>
      </c>
      <c r="B61" s="5" t="s">
        <v>15</v>
      </c>
      <c r="C61" s="5" t="s">
        <v>16</v>
      </c>
      <c r="D61" s="5" t="s">
        <v>11</v>
      </c>
      <c r="E61" s="8" t="s">
        <v>23</v>
      </c>
      <c r="F61" s="9">
        <v>39332</v>
      </c>
      <c r="G61" s="5" t="s">
        <v>18</v>
      </c>
      <c r="H61" s="10">
        <v>210</v>
      </c>
    </row>
    <row r="62" spans="1:8">
      <c r="A62" s="4" t="s">
        <v>54</v>
      </c>
      <c r="B62" s="5" t="s">
        <v>42</v>
      </c>
      <c r="C62" s="5" t="s">
        <v>26</v>
      </c>
      <c r="D62" s="5" t="s">
        <v>43</v>
      </c>
      <c r="E62" s="8" t="s">
        <v>44</v>
      </c>
      <c r="F62" s="6">
        <v>39334</v>
      </c>
      <c r="G62" s="5" t="s">
        <v>45</v>
      </c>
      <c r="H62" s="7">
        <v>600</v>
      </c>
    </row>
    <row r="63" spans="1:8">
      <c r="A63" s="4" t="s">
        <v>54</v>
      </c>
      <c r="B63" s="5" t="s">
        <v>15</v>
      </c>
      <c r="C63" s="5" t="s">
        <v>16</v>
      </c>
      <c r="D63" s="5" t="s">
        <v>11</v>
      </c>
      <c r="E63" s="8" t="s">
        <v>17</v>
      </c>
      <c r="F63" s="9">
        <v>39338</v>
      </c>
      <c r="G63" s="5" t="s">
        <v>18</v>
      </c>
      <c r="H63" s="10">
        <v>210</v>
      </c>
    </row>
    <row r="64" spans="1:8">
      <c r="A64" s="4" t="s">
        <v>54</v>
      </c>
      <c r="B64" s="5" t="s">
        <v>15</v>
      </c>
      <c r="C64" s="5" t="s">
        <v>16</v>
      </c>
      <c r="D64" s="5" t="s">
        <v>11</v>
      </c>
      <c r="E64" s="8" t="s">
        <v>12</v>
      </c>
      <c r="F64" s="9">
        <v>39339</v>
      </c>
      <c r="G64" s="5" t="s">
        <v>18</v>
      </c>
      <c r="H64" s="10">
        <v>210</v>
      </c>
    </row>
    <row r="65" spans="1:8">
      <c r="A65" s="4" t="s">
        <v>54</v>
      </c>
      <c r="B65" s="5" t="s">
        <v>25</v>
      </c>
      <c r="C65" s="5" t="s">
        <v>26</v>
      </c>
      <c r="D65" s="5" t="s">
        <v>11</v>
      </c>
      <c r="E65" s="8" t="s">
        <v>27</v>
      </c>
      <c r="F65" s="9">
        <v>39340</v>
      </c>
      <c r="G65" s="5" t="s">
        <v>28</v>
      </c>
      <c r="H65" s="10">
        <v>600</v>
      </c>
    </row>
    <row r="66" spans="1:8">
      <c r="A66" s="4" t="s">
        <v>54</v>
      </c>
      <c r="B66" s="5" t="s">
        <v>55</v>
      </c>
      <c r="C66" s="5" t="s">
        <v>22</v>
      </c>
      <c r="D66" s="5" t="s">
        <v>43</v>
      </c>
      <c r="E66" s="8" t="s">
        <v>50</v>
      </c>
      <c r="F66" s="6">
        <v>39342</v>
      </c>
      <c r="G66" s="5" t="s">
        <v>45</v>
      </c>
      <c r="H66" s="7">
        <v>400</v>
      </c>
    </row>
    <row r="67" spans="1:8">
      <c r="A67" s="4" t="s">
        <v>54</v>
      </c>
      <c r="B67" s="5" t="s">
        <v>15</v>
      </c>
      <c r="C67" s="5" t="s">
        <v>16</v>
      </c>
      <c r="D67" s="5" t="s">
        <v>11</v>
      </c>
      <c r="E67" s="8" t="s">
        <v>23</v>
      </c>
      <c r="F67" s="9">
        <v>39345</v>
      </c>
      <c r="G67" s="5" t="s">
        <v>18</v>
      </c>
      <c r="H67" s="10">
        <v>210</v>
      </c>
    </row>
    <row r="68" spans="1:8">
      <c r="A68" s="4" t="s">
        <v>54</v>
      </c>
      <c r="B68" s="5" t="s">
        <v>15</v>
      </c>
      <c r="C68" s="5" t="s">
        <v>16</v>
      </c>
      <c r="D68" s="5" t="s">
        <v>11</v>
      </c>
      <c r="E68" s="8" t="s">
        <v>17</v>
      </c>
      <c r="F68" s="9">
        <v>39345</v>
      </c>
      <c r="G68" s="5" t="s">
        <v>18</v>
      </c>
      <c r="H68" s="10">
        <v>210</v>
      </c>
    </row>
    <row r="69" spans="1:8">
      <c r="A69" s="4" t="s">
        <v>54</v>
      </c>
      <c r="B69" s="5" t="s">
        <v>15</v>
      </c>
      <c r="C69" s="5" t="s">
        <v>16</v>
      </c>
      <c r="D69" s="5" t="s">
        <v>11</v>
      </c>
      <c r="E69" s="8" t="s">
        <v>12</v>
      </c>
      <c r="F69" s="9">
        <v>39355</v>
      </c>
      <c r="G69" s="5" t="s">
        <v>18</v>
      </c>
      <c r="H69" s="11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F13" sqref="F13"/>
    </sheetView>
  </sheetViews>
  <sheetFormatPr defaultRowHeight="15"/>
  <cols>
    <col min="1" max="2" width="13" customWidth="1"/>
    <col min="3" max="3" width="13" style="20" customWidth="1"/>
    <col min="4" max="5" width="13" customWidth="1"/>
    <col min="6" max="6" width="13" style="18" customWidth="1"/>
    <col min="7" max="7" width="13" style="20" customWidth="1"/>
  </cols>
  <sheetData>
    <row r="1" spans="1:7" s="14" customFormat="1">
      <c r="A1" s="14" t="s">
        <v>6</v>
      </c>
      <c r="B1" s="14" t="s">
        <v>65</v>
      </c>
      <c r="C1" s="19" t="s">
        <v>66</v>
      </c>
      <c r="D1" s="14" t="s">
        <v>67</v>
      </c>
      <c r="F1" s="17" t="s">
        <v>69</v>
      </c>
      <c r="G1" s="19" t="s">
        <v>68</v>
      </c>
    </row>
    <row r="2" spans="1:7">
      <c r="A2" t="s">
        <v>13</v>
      </c>
      <c r="B2" s="15">
        <f>'2007 Sales Rep'!H19</f>
        <v>3500</v>
      </c>
      <c r="C2" s="20">
        <f>VLOOKUP(B2,Sales,2)</f>
        <v>0.05</v>
      </c>
      <c r="D2" s="15">
        <f>B2*C2</f>
        <v>175</v>
      </c>
      <c r="F2" s="18">
        <v>2500</v>
      </c>
      <c r="G2" s="20">
        <v>0.05</v>
      </c>
    </row>
    <row r="3" spans="1:7">
      <c r="A3" t="s">
        <v>28</v>
      </c>
      <c r="B3" s="15">
        <f>'2007 Sales Rep'!H36</f>
        <v>8310</v>
      </c>
      <c r="C3" s="20">
        <f>VLOOKUP(B3,Sales,2)</f>
        <v>0.15</v>
      </c>
      <c r="D3" s="15">
        <f t="shared" ref="D3:D4" si="0">B3*C3</f>
        <v>1246.5</v>
      </c>
      <c r="F3" s="18">
        <v>5000</v>
      </c>
      <c r="G3" s="20">
        <v>0.1</v>
      </c>
    </row>
    <row r="4" spans="1:7">
      <c r="A4" t="s">
        <v>18</v>
      </c>
      <c r="B4" s="15">
        <f>'2007 Sales Rep'!H66</f>
        <v>8170</v>
      </c>
      <c r="C4" s="20">
        <f>VLOOKUP(B4,Sales,2)</f>
        <v>0.15</v>
      </c>
      <c r="D4" s="15">
        <f t="shared" si="0"/>
        <v>1225.5</v>
      </c>
      <c r="F4" s="18">
        <v>7500</v>
      </c>
      <c r="G4" s="20">
        <v>0.15</v>
      </c>
    </row>
    <row r="5" spans="1:7">
      <c r="A5" t="s">
        <v>45</v>
      </c>
      <c r="B5" s="15">
        <f>'2007 Sales Rep'!H73</f>
        <v>13560</v>
      </c>
      <c r="C5" s="20">
        <f>VLOOKUP(B5,Sales,2)</f>
        <v>0.2</v>
      </c>
      <c r="D5" s="15">
        <f>B5*C5</f>
        <v>2712</v>
      </c>
      <c r="F5" s="18">
        <v>10000</v>
      </c>
      <c r="G5" s="20">
        <v>0.2</v>
      </c>
    </row>
    <row r="6" spans="1:7">
      <c r="B6" s="16">
        <f>SUM(B2:B5)</f>
        <v>33540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4"/>
  <sheetViews>
    <sheetView topLeftCell="G1" workbookViewId="0">
      <selection activeCell="H74" sqref="H74"/>
    </sheetView>
  </sheetViews>
  <sheetFormatPr defaultColWidth="10.140625" defaultRowHeight="15" outlineLevelRow="2"/>
  <cols>
    <col min="1" max="6" width="0" hidden="1" customWidth="1"/>
    <col min="7" max="7" width="14.7109375" bestFit="1" customWidth="1"/>
    <col min="8" max="8" width="11.285156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</row>
    <row r="2" spans="1:8" hidden="1" outlineLevel="2">
      <c r="A2" s="4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6">
        <v>39094</v>
      </c>
      <c r="G2" t="s">
        <v>13</v>
      </c>
      <c r="H2" s="7">
        <v>150</v>
      </c>
    </row>
    <row r="3" spans="1:8" hidden="1" outlineLevel="2">
      <c r="A3" s="4" t="s">
        <v>8</v>
      </c>
      <c r="B3" s="5" t="s">
        <v>14</v>
      </c>
      <c r="C3" s="5" t="s">
        <v>10</v>
      </c>
      <c r="D3" s="5" t="s">
        <v>11</v>
      </c>
      <c r="E3" s="5" t="s">
        <v>12</v>
      </c>
      <c r="F3" s="6">
        <v>39097</v>
      </c>
      <c r="G3" t="s">
        <v>13</v>
      </c>
      <c r="H3" s="7">
        <v>150</v>
      </c>
    </row>
    <row r="4" spans="1:8" hidden="1" outlineLevel="2">
      <c r="A4" s="4" t="s">
        <v>19</v>
      </c>
      <c r="B4" s="5" t="s">
        <v>21</v>
      </c>
      <c r="C4" s="5" t="s">
        <v>22</v>
      </c>
      <c r="D4" s="5" t="s">
        <v>11</v>
      </c>
      <c r="E4" s="8" t="s">
        <v>23</v>
      </c>
      <c r="F4" s="9">
        <v>39120</v>
      </c>
      <c r="G4" t="s">
        <v>13</v>
      </c>
      <c r="H4" s="7">
        <v>50</v>
      </c>
    </row>
    <row r="5" spans="1:8" hidden="1" outlineLevel="2">
      <c r="A5" s="4" t="s">
        <v>19</v>
      </c>
      <c r="B5" s="5" t="s">
        <v>24</v>
      </c>
      <c r="C5" s="5" t="s">
        <v>22</v>
      </c>
      <c r="D5" s="5" t="s">
        <v>11</v>
      </c>
      <c r="E5" s="8" t="s">
        <v>12</v>
      </c>
      <c r="F5" s="9">
        <v>39123</v>
      </c>
      <c r="G5" t="s">
        <v>13</v>
      </c>
      <c r="H5" s="7">
        <v>950</v>
      </c>
    </row>
    <row r="6" spans="1:8" hidden="1" outlineLevel="2">
      <c r="A6" s="4" t="s">
        <v>19</v>
      </c>
      <c r="B6" s="5" t="s">
        <v>21</v>
      </c>
      <c r="C6" s="5" t="s">
        <v>22</v>
      </c>
      <c r="D6" s="5" t="s">
        <v>11</v>
      </c>
      <c r="E6" s="8" t="s">
        <v>17</v>
      </c>
      <c r="F6" s="9">
        <v>39140</v>
      </c>
      <c r="G6" t="s">
        <v>13</v>
      </c>
      <c r="H6" s="7">
        <v>100</v>
      </c>
    </row>
    <row r="7" spans="1:8" hidden="1" outlineLevel="2">
      <c r="A7" s="4" t="s">
        <v>30</v>
      </c>
      <c r="B7" s="5" t="s">
        <v>24</v>
      </c>
      <c r="C7" s="5" t="s">
        <v>22</v>
      </c>
      <c r="D7" s="5" t="s">
        <v>11</v>
      </c>
      <c r="E7" s="8" t="s">
        <v>12</v>
      </c>
      <c r="F7" s="9">
        <v>39146</v>
      </c>
      <c r="G7" t="s">
        <v>13</v>
      </c>
      <c r="H7" s="7">
        <v>1100</v>
      </c>
    </row>
    <row r="8" spans="1:8" hidden="1" outlineLevel="2">
      <c r="A8" s="4" t="s">
        <v>30</v>
      </c>
      <c r="B8" s="5" t="s">
        <v>21</v>
      </c>
      <c r="C8" s="5" t="s">
        <v>22</v>
      </c>
      <c r="D8" s="5" t="s">
        <v>11</v>
      </c>
      <c r="E8" s="8" t="s">
        <v>17</v>
      </c>
      <c r="F8" s="9">
        <v>39146</v>
      </c>
      <c r="G8" t="s">
        <v>13</v>
      </c>
      <c r="H8" s="7">
        <v>50</v>
      </c>
    </row>
    <row r="9" spans="1:8" hidden="1" outlineLevel="2">
      <c r="A9" s="4" t="s">
        <v>30</v>
      </c>
      <c r="B9" s="5" t="s">
        <v>31</v>
      </c>
      <c r="C9" s="5" t="s">
        <v>10</v>
      </c>
      <c r="D9" s="5" t="s">
        <v>11</v>
      </c>
      <c r="E9" s="8" t="s">
        <v>17</v>
      </c>
      <c r="F9" s="9">
        <v>39148</v>
      </c>
      <c r="G9" t="s">
        <v>13</v>
      </c>
      <c r="H9" s="7">
        <v>100</v>
      </c>
    </row>
    <row r="10" spans="1:8" hidden="1" outlineLevel="2">
      <c r="A10" s="4" t="s">
        <v>30</v>
      </c>
      <c r="B10" s="5" t="s">
        <v>33</v>
      </c>
      <c r="C10" s="5" t="s">
        <v>10</v>
      </c>
      <c r="D10" s="5" t="s">
        <v>11</v>
      </c>
      <c r="E10" s="8" t="s">
        <v>34</v>
      </c>
      <c r="F10" s="9">
        <v>39164</v>
      </c>
      <c r="G10" t="s">
        <v>13</v>
      </c>
      <c r="H10" s="7">
        <v>50</v>
      </c>
    </row>
    <row r="11" spans="1:8" hidden="1" outlineLevel="2">
      <c r="A11" s="4" t="s">
        <v>35</v>
      </c>
      <c r="B11" s="8" t="s">
        <v>36</v>
      </c>
      <c r="C11" s="5" t="s">
        <v>10</v>
      </c>
      <c r="D11" s="5" t="s">
        <v>11</v>
      </c>
      <c r="E11" s="8" t="s">
        <v>10</v>
      </c>
      <c r="F11" s="9">
        <v>39184</v>
      </c>
      <c r="G11" t="s">
        <v>13</v>
      </c>
      <c r="H11" s="10">
        <v>150</v>
      </c>
    </row>
    <row r="12" spans="1:8" hidden="1" outlineLevel="2">
      <c r="A12" s="4" t="s">
        <v>35</v>
      </c>
      <c r="B12" s="8" t="s">
        <v>37</v>
      </c>
      <c r="C12" s="5" t="s">
        <v>10</v>
      </c>
      <c r="D12" s="5" t="s">
        <v>11</v>
      </c>
      <c r="E12" s="8" t="s">
        <v>10</v>
      </c>
      <c r="F12" s="9">
        <v>39185</v>
      </c>
      <c r="G12" t="s">
        <v>13</v>
      </c>
      <c r="H12" s="10">
        <v>150</v>
      </c>
    </row>
    <row r="13" spans="1:8" hidden="1" outlineLevel="2">
      <c r="A13" s="4" t="s">
        <v>35</v>
      </c>
      <c r="B13" s="5" t="s">
        <v>21</v>
      </c>
      <c r="C13" s="5" t="s">
        <v>22</v>
      </c>
      <c r="D13" s="5" t="s">
        <v>11</v>
      </c>
      <c r="E13" s="8" t="s">
        <v>10</v>
      </c>
      <c r="F13" s="9">
        <v>39189</v>
      </c>
      <c r="G13" t="s">
        <v>13</v>
      </c>
      <c r="H13" s="10">
        <v>50</v>
      </c>
    </row>
    <row r="14" spans="1:8" hidden="1" outlineLevel="2">
      <c r="A14" s="4" t="s">
        <v>35</v>
      </c>
      <c r="B14" s="5" t="s">
        <v>21</v>
      </c>
      <c r="C14" s="5" t="s">
        <v>22</v>
      </c>
      <c r="D14" s="5" t="s">
        <v>11</v>
      </c>
      <c r="E14" s="8" t="s">
        <v>10</v>
      </c>
      <c r="F14" s="9">
        <v>39189</v>
      </c>
      <c r="G14" t="s">
        <v>13</v>
      </c>
      <c r="H14" s="10">
        <v>50</v>
      </c>
    </row>
    <row r="15" spans="1:8" hidden="1" outlineLevel="2">
      <c r="A15" s="4" t="s">
        <v>35</v>
      </c>
      <c r="B15" s="8" t="s">
        <v>40</v>
      </c>
      <c r="C15" s="5" t="s">
        <v>10</v>
      </c>
      <c r="D15" s="5" t="s">
        <v>11</v>
      </c>
      <c r="E15" s="8" t="s">
        <v>10</v>
      </c>
      <c r="F15" s="9">
        <v>39202</v>
      </c>
      <c r="G15" t="s">
        <v>13</v>
      </c>
      <c r="H15" s="11">
        <v>100</v>
      </c>
    </row>
    <row r="16" spans="1:8" hidden="1" outlineLevel="2">
      <c r="A16" s="4" t="s">
        <v>41</v>
      </c>
      <c r="B16" s="5" t="s">
        <v>21</v>
      </c>
      <c r="C16" s="5" t="s">
        <v>22</v>
      </c>
      <c r="D16" s="5" t="s">
        <v>11</v>
      </c>
      <c r="E16" s="8" t="s">
        <v>29</v>
      </c>
      <c r="F16" s="9">
        <v>39228</v>
      </c>
      <c r="G16" t="s">
        <v>13</v>
      </c>
      <c r="H16" s="7">
        <v>100</v>
      </c>
    </row>
    <row r="17" spans="1:8" hidden="1" outlineLevel="2">
      <c r="A17" s="4" t="s">
        <v>48</v>
      </c>
      <c r="B17" s="8" t="s">
        <v>49</v>
      </c>
      <c r="C17" s="5" t="s">
        <v>10</v>
      </c>
      <c r="D17" s="5" t="s">
        <v>11</v>
      </c>
      <c r="E17" s="8" t="s">
        <v>50</v>
      </c>
      <c r="F17" s="9">
        <v>39269</v>
      </c>
      <c r="G17" t="s">
        <v>13</v>
      </c>
      <c r="H17" s="10">
        <v>100</v>
      </c>
    </row>
    <row r="18" spans="1:8" hidden="1" outlineLevel="2">
      <c r="A18" s="4" t="s">
        <v>48</v>
      </c>
      <c r="B18" s="5" t="s">
        <v>51</v>
      </c>
      <c r="C18" s="5" t="s">
        <v>10</v>
      </c>
      <c r="D18" s="5" t="s">
        <v>11</v>
      </c>
      <c r="E18" s="8" t="s">
        <v>10</v>
      </c>
      <c r="F18" s="6">
        <v>39291</v>
      </c>
      <c r="G18" t="s">
        <v>13</v>
      </c>
      <c r="H18" s="7">
        <v>100</v>
      </c>
    </row>
    <row r="19" spans="1:8" outlineLevel="1" collapsed="1">
      <c r="A19" s="4"/>
      <c r="B19" s="5"/>
      <c r="C19" s="5"/>
      <c r="D19" s="5"/>
      <c r="E19" s="8"/>
      <c r="F19" s="6"/>
      <c r="G19" s="13" t="s">
        <v>61</v>
      </c>
      <c r="H19" s="7">
        <f>SUBTOTAL(9,H2:H18)</f>
        <v>3500</v>
      </c>
    </row>
    <row r="20" spans="1:8" hidden="1" outlineLevel="2">
      <c r="A20" s="4" t="s">
        <v>19</v>
      </c>
      <c r="B20" s="5" t="s">
        <v>25</v>
      </c>
      <c r="C20" s="5" t="s">
        <v>26</v>
      </c>
      <c r="D20" s="5" t="s">
        <v>11</v>
      </c>
      <c r="E20" s="8" t="s">
        <v>27</v>
      </c>
      <c r="F20" s="9">
        <v>39125</v>
      </c>
      <c r="G20" s="5" t="s">
        <v>28</v>
      </c>
      <c r="H20" s="7">
        <v>300</v>
      </c>
    </row>
    <row r="21" spans="1:8" hidden="1" outlineLevel="2">
      <c r="A21" s="4" t="s">
        <v>19</v>
      </c>
      <c r="B21" s="5" t="s">
        <v>25</v>
      </c>
      <c r="C21" s="5" t="s">
        <v>26</v>
      </c>
      <c r="D21" s="5" t="s">
        <v>11</v>
      </c>
      <c r="E21" s="8" t="s">
        <v>27</v>
      </c>
      <c r="F21" s="9">
        <v>39125</v>
      </c>
      <c r="G21" s="5" t="s">
        <v>28</v>
      </c>
      <c r="H21" s="7">
        <v>300</v>
      </c>
    </row>
    <row r="22" spans="1:8" hidden="1" outlineLevel="2">
      <c r="A22" s="4" t="s">
        <v>19</v>
      </c>
      <c r="B22" s="5" t="s">
        <v>25</v>
      </c>
      <c r="C22" s="5" t="s">
        <v>26</v>
      </c>
      <c r="D22" s="5" t="s">
        <v>11</v>
      </c>
      <c r="E22" s="8" t="s">
        <v>29</v>
      </c>
      <c r="F22" s="9">
        <v>39126</v>
      </c>
      <c r="G22" s="5" t="s">
        <v>28</v>
      </c>
      <c r="H22" s="7">
        <v>600</v>
      </c>
    </row>
    <row r="23" spans="1:8" hidden="1" outlineLevel="2">
      <c r="A23" s="4" t="s">
        <v>30</v>
      </c>
      <c r="B23" s="5" t="s">
        <v>25</v>
      </c>
      <c r="C23" s="5" t="s">
        <v>26</v>
      </c>
      <c r="D23" s="5" t="s">
        <v>11</v>
      </c>
      <c r="E23" s="8" t="s">
        <v>32</v>
      </c>
      <c r="F23" s="9">
        <v>39158</v>
      </c>
      <c r="G23" s="5" t="s">
        <v>28</v>
      </c>
      <c r="H23" s="7">
        <v>600</v>
      </c>
    </row>
    <row r="24" spans="1:8" hidden="1" outlineLevel="2">
      <c r="A24" s="4" t="s">
        <v>30</v>
      </c>
      <c r="B24" s="5" t="s">
        <v>25</v>
      </c>
      <c r="C24" s="5" t="s">
        <v>26</v>
      </c>
      <c r="D24" s="5" t="s">
        <v>11</v>
      </c>
      <c r="E24" s="8" t="s">
        <v>38</v>
      </c>
      <c r="F24" s="9">
        <v>39198</v>
      </c>
      <c r="G24" s="5" t="s">
        <v>28</v>
      </c>
      <c r="H24" s="7">
        <v>600</v>
      </c>
    </row>
    <row r="25" spans="1:8" hidden="1" outlineLevel="2">
      <c r="A25" s="4" t="s">
        <v>30</v>
      </c>
      <c r="B25" s="5" t="s">
        <v>25</v>
      </c>
      <c r="C25" s="5" t="s">
        <v>26</v>
      </c>
      <c r="D25" s="5" t="s">
        <v>11</v>
      </c>
      <c r="E25" s="8" t="s">
        <v>39</v>
      </c>
      <c r="F25" s="9">
        <v>39200</v>
      </c>
      <c r="G25" s="5" t="s">
        <v>28</v>
      </c>
      <c r="H25" s="7">
        <v>600</v>
      </c>
    </row>
    <row r="26" spans="1:8" hidden="1" outlineLevel="2">
      <c r="A26" s="4" t="s">
        <v>30</v>
      </c>
      <c r="B26" s="5" t="s">
        <v>25</v>
      </c>
      <c r="C26" s="5" t="s">
        <v>26</v>
      </c>
      <c r="D26" s="5" t="s">
        <v>11</v>
      </c>
      <c r="E26" s="8" t="s">
        <v>29</v>
      </c>
      <c r="F26" s="9">
        <v>39202</v>
      </c>
      <c r="G26" s="5" t="s">
        <v>28</v>
      </c>
      <c r="H26" s="7">
        <v>600</v>
      </c>
    </row>
    <row r="27" spans="1:8" hidden="1" outlineLevel="2">
      <c r="A27" s="4" t="s">
        <v>41</v>
      </c>
      <c r="B27" s="5" t="s">
        <v>25</v>
      </c>
      <c r="C27" s="5" t="s">
        <v>26</v>
      </c>
      <c r="D27" s="5" t="s">
        <v>11</v>
      </c>
      <c r="E27" s="8" t="s">
        <v>29</v>
      </c>
      <c r="F27" s="9">
        <v>39227</v>
      </c>
      <c r="G27" s="5" t="s">
        <v>28</v>
      </c>
      <c r="H27" s="7">
        <v>600</v>
      </c>
    </row>
    <row r="28" spans="1:8" hidden="1" outlineLevel="2">
      <c r="A28" s="4" t="s">
        <v>41</v>
      </c>
      <c r="B28" s="5" t="s">
        <v>25</v>
      </c>
      <c r="C28" s="5" t="s">
        <v>26</v>
      </c>
      <c r="D28" s="5" t="s">
        <v>11</v>
      </c>
      <c r="E28" s="8" t="s">
        <v>27</v>
      </c>
      <c r="F28" s="9">
        <v>39228</v>
      </c>
      <c r="G28" s="5" t="s">
        <v>28</v>
      </c>
      <c r="H28" s="7">
        <v>600</v>
      </c>
    </row>
    <row r="29" spans="1:8" hidden="1" outlineLevel="2">
      <c r="A29" s="4" t="s">
        <v>46</v>
      </c>
      <c r="B29" s="5" t="s">
        <v>25</v>
      </c>
      <c r="C29" s="5" t="s">
        <v>26</v>
      </c>
      <c r="D29" s="5" t="s">
        <v>11</v>
      </c>
      <c r="E29" s="8" t="s">
        <v>32</v>
      </c>
      <c r="F29" s="9">
        <v>39247</v>
      </c>
      <c r="G29" s="5" t="s">
        <v>28</v>
      </c>
      <c r="H29" s="7">
        <v>600</v>
      </c>
    </row>
    <row r="30" spans="1:8" hidden="1" outlineLevel="2">
      <c r="A30" s="4" t="s">
        <v>46</v>
      </c>
      <c r="B30" s="5" t="s">
        <v>25</v>
      </c>
      <c r="C30" s="5" t="s">
        <v>26</v>
      </c>
      <c r="D30" s="5" t="s">
        <v>11</v>
      </c>
      <c r="E30" s="8" t="s">
        <v>47</v>
      </c>
      <c r="F30" s="9">
        <v>39249</v>
      </c>
      <c r="G30" s="5" t="s">
        <v>28</v>
      </c>
      <c r="H30" s="7">
        <v>600</v>
      </c>
    </row>
    <row r="31" spans="1:8" hidden="1" outlineLevel="2">
      <c r="A31" s="4" t="s">
        <v>46</v>
      </c>
      <c r="B31" s="5" t="s">
        <v>25</v>
      </c>
      <c r="C31" s="5" t="s">
        <v>26</v>
      </c>
      <c r="D31" s="5" t="s">
        <v>11</v>
      </c>
      <c r="E31" s="8" t="s">
        <v>29</v>
      </c>
      <c r="F31" s="9">
        <v>39251</v>
      </c>
      <c r="G31" s="5" t="s">
        <v>28</v>
      </c>
      <c r="H31" s="7">
        <v>600</v>
      </c>
    </row>
    <row r="32" spans="1:8" hidden="1" outlineLevel="2">
      <c r="A32" s="4" t="s">
        <v>48</v>
      </c>
      <c r="B32" s="5" t="s">
        <v>25</v>
      </c>
      <c r="C32" s="5" t="s">
        <v>26</v>
      </c>
      <c r="D32" s="5" t="s">
        <v>11</v>
      </c>
      <c r="E32" s="8" t="s">
        <v>20</v>
      </c>
      <c r="F32" s="9">
        <v>39284</v>
      </c>
      <c r="G32" s="5" t="s">
        <v>28</v>
      </c>
      <c r="H32" s="10">
        <v>210</v>
      </c>
    </row>
    <row r="33" spans="1:8" hidden="1" outlineLevel="2">
      <c r="A33" s="4" t="s">
        <v>48</v>
      </c>
      <c r="B33" s="5" t="s">
        <v>25</v>
      </c>
      <c r="C33" s="5" t="s">
        <v>26</v>
      </c>
      <c r="D33" s="5" t="s">
        <v>11</v>
      </c>
      <c r="E33" s="8" t="s">
        <v>27</v>
      </c>
      <c r="F33" s="9">
        <v>39289</v>
      </c>
      <c r="G33" s="5" t="s">
        <v>28</v>
      </c>
      <c r="H33" s="10">
        <v>600</v>
      </c>
    </row>
    <row r="34" spans="1:8" hidden="1" outlineLevel="2">
      <c r="A34" s="4" t="s">
        <v>52</v>
      </c>
      <c r="B34" s="5" t="s">
        <v>25</v>
      </c>
      <c r="C34" s="5" t="s">
        <v>26</v>
      </c>
      <c r="D34" s="5" t="s">
        <v>11</v>
      </c>
      <c r="E34" s="8" t="s">
        <v>39</v>
      </c>
      <c r="F34" s="9">
        <v>39299</v>
      </c>
      <c r="G34" s="5" t="s">
        <v>28</v>
      </c>
      <c r="H34" s="10">
        <v>300</v>
      </c>
    </row>
    <row r="35" spans="1:8" hidden="1" outlineLevel="2">
      <c r="A35" s="4" t="s">
        <v>54</v>
      </c>
      <c r="B35" s="5" t="s">
        <v>25</v>
      </c>
      <c r="C35" s="5" t="s">
        <v>26</v>
      </c>
      <c r="D35" s="5" t="s">
        <v>11</v>
      </c>
      <c r="E35" s="8" t="s">
        <v>27</v>
      </c>
      <c r="F35" s="9">
        <v>39340</v>
      </c>
      <c r="G35" s="5" t="s">
        <v>28</v>
      </c>
      <c r="H35" s="10">
        <v>600</v>
      </c>
    </row>
    <row r="36" spans="1:8" outlineLevel="1" collapsed="1">
      <c r="A36" s="4"/>
      <c r="B36" s="5"/>
      <c r="C36" s="5"/>
      <c r="D36" s="5"/>
      <c r="E36" s="8"/>
      <c r="F36" s="9"/>
      <c r="G36" s="4" t="s">
        <v>62</v>
      </c>
      <c r="H36" s="10">
        <f>SUBTOTAL(9,H20:H35)</f>
        <v>8310</v>
      </c>
    </row>
    <row r="37" spans="1:8" hidden="1" outlineLevel="2">
      <c r="A37" s="4" t="s">
        <v>8</v>
      </c>
      <c r="B37" s="5" t="s">
        <v>15</v>
      </c>
      <c r="C37" s="5" t="s">
        <v>16</v>
      </c>
      <c r="D37" s="5" t="s">
        <v>11</v>
      </c>
      <c r="E37" s="5" t="s">
        <v>17</v>
      </c>
      <c r="F37" s="6">
        <v>39097</v>
      </c>
      <c r="G37" s="5" t="s">
        <v>18</v>
      </c>
      <c r="H37" s="7">
        <v>1900</v>
      </c>
    </row>
    <row r="38" spans="1:8" hidden="1" outlineLevel="2">
      <c r="A38" s="4" t="s">
        <v>19</v>
      </c>
      <c r="B38" s="5" t="s">
        <v>15</v>
      </c>
      <c r="C38" s="5" t="s">
        <v>16</v>
      </c>
      <c r="D38" s="5" t="s">
        <v>11</v>
      </c>
      <c r="E38" s="8" t="s">
        <v>20</v>
      </c>
      <c r="F38" s="9">
        <v>39118</v>
      </c>
      <c r="G38" s="5" t="s">
        <v>18</v>
      </c>
      <c r="H38" s="7">
        <v>210</v>
      </c>
    </row>
    <row r="39" spans="1:8" hidden="1" outlineLevel="2">
      <c r="A39" s="4" t="s">
        <v>19</v>
      </c>
      <c r="B39" s="5" t="s">
        <v>15</v>
      </c>
      <c r="C39" s="5" t="s">
        <v>16</v>
      </c>
      <c r="D39" s="5" t="s">
        <v>11</v>
      </c>
      <c r="E39" s="8" t="s">
        <v>17</v>
      </c>
      <c r="F39" s="9">
        <v>39125</v>
      </c>
      <c r="G39" s="5" t="s">
        <v>18</v>
      </c>
      <c r="H39" s="7">
        <v>210</v>
      </c>
    </row>
    <row r="40" spans="1:8" hidden="1" outlineLevel="2">
      <c r="A40" s="4" t="s">
        <v>19</v>
      </c>
      <c r="B40" s="5" t="s">
        <v>15</v>
      </c>
      <c r="C40" s="5" t="s">
        <v>16</v>
      </c>
      <c r="D40" s="5" t="s">
        <v>11</v>
      </c>
      <c r="E40" s="8" t="s">
        <v>20</v>
      </c>
      <c r="F40" s="9">
        <v>39131</v>
      </c>
      <c r="G40" s="5" t="s">
        <v>18</v>
      </c>
      <c r="H40" s="7">
        <v>210</v>
      </c>
    </row>
    <row r="41" spans="1:8" hidden="1" outlineLevel="2">
      <c r="A41" s="4" t="s">
        <v>30</v>
      </c>
      <c r="B41" s="5" t="s">
        <v>15</v>
      </c>
      <c r="C41" s="5" t="s">
        <v>16</v>
      </c>
      <c r="D41" s="5" t="s">
        <v>11</v>
      </c>
      <c r="E41" s="8" t="s">
        <v>17</v>
      </c>
      <c r="F41" s="9">
        <v>39156</v>
      </c>
      <c r="G41" s="5" t="s">
        <v>18</v>
      </c>
      <c r="H41" s="7">
        <v>210</v>
      </c>
    </row>
    <row r="42" spans="1:8" hidden="1" outlineLevel="2">
      <c r="A42" s="4" t="s">
        <v>30</v>
      </c>
      <c r="B42" s="5" t="s">
        <v>15</v>
      </c>
      <c r="C42" s="5" t="s">
        <v>16</v>
      </c>
      <c r="D42" s="5" t="s">
        <v>11</v>
      </c>
      <c r="E42" s="8" t="s">
        <v>27</v>
      </c>
      <c r="F42" s="9">
        <v>39160</v>
      </c>
      <c r="G42" s="5" t="s">
        <v>18</v>
      </c>
      <c r="H42" s="7">
        <v>600</v>
      </c>
    </row>
    <row r="43" spans="1:8" hidden="1" outlineLevel="2">
      <c r="A43" s="4" t="s">
        <v>30</v>
      </c>
      <c r="B43" s="5" t="s">
        <v>15</v>
      </c>
      <c r="C43" s="5" t="s">
        <v>16</v>
      </c>
      <c r="D43" s="5" t="s">
        <v>11</v>
      </c>
      <c r="E43" s="8" t="s">
        <v>17</v>
      </c>
      <c r="F43" s="9">
        <v>39202</v>
      </c>
      <c r="G43" s="5" t="s">
        <v>18</v>
      </c>
      <c r="H43" s="7">
        <v>210</v>
      </c>
    </row>
    <row r="44" spans="1:8" hidden="1" outlineLevel="2">
      <c r="A44" s="4" t="s">
        <v>35</v>
      </c>
      <c r="B44" s="5" t="s">
        <v>15</v>
      </c>
      <c r="C44" s="5" t="s">
        <v>16</v>
      </c>
      <c r="D44" s="5" t="s">
        <v>11</v>
      </c>
      <c r="E44" s="8" t="s">
        <v>23</v>
      </c>
      <c r="F44" s="9">
        <v>39220</v>
      </c>
      <c r="G44" s="5" t="s">
        <v>18</v>
      </c>
      <c r="H44" s="7">
        <v>210</v>
      </c>
    </row>
    <row r="45" spans="1:8" hidden="1" outlineLevel="2">
      <c r="A45" s="4" t="s">
        <v>41</v>
      </c>
      <c r="B45" s="5" t="s">
        <v>15</v>
      </c>
      <c r="C45" s="5" t="s">
        <v>16</v>
      </c>
      <c r="D45" s="5" t="s">
        <v>11</v>
      </c>
      <c r="E45" s="8" t="s">
        <v>23</v>
      </c>
      <c r="F45" s="9">
        <v>39226</v>
      </c>
      <c r="G45" s="5" t="s">
        <v>18</v>
      </c>
      <c r="H45" s="7">
        <v>210</v>
      </c>
    </row>
    <row r="46" spans="1:8" hidden="1" outlineLevel="2">
      <c r="A46" s="4" t="s">
        <v>46</v>
      </c>
      <c r="B46" s="5" t="s">
        <v>15</v>
      </c>
      <c r="C46" s="5" t="s">
        <v>16</v>
      </c>
      <c r="D46" s="5" t="s">
        <v>11</v>
      </c>
      <c r="E46" s="8" t="s">
        <v>17</v>
      </c>
      <c r="F46" s="9">
        <v>39242</v>
      </c>
      <c r="G46" s="5" t="s">
        <v>18</v>
      </c>
      <c r="H46" s="7">
        <v>210</v>
      </c>
    </row>
    <row r="47" spans="1:8" hidden="1" outlineLevel="2">
      <c r="A47" s="4" t="s">
        <v>46</v>
      </c>
      <c r="B47" s="5" t="s">
        <v>15</v>
      </c>
      <c r="C47" s="5" t="s">
        <v>16</v>
      </c>
      <c r="D47" s="5" t="s">
        <v>11</v>
      </c>
      <c r="E47" s="8" t="s">
        <v>23</v>
      </c>
      <c r="F47" s="9">
        <v>39242</v>
      </c>
      <c r="G47" s="5" t="s">
        <v>18</v>
      </c>
      <c r="H47" s="7">
        <v>210</v>
      </c>
    </row>
    <row r="48" spans="1:8" hidden="1" outlineLevel="2">
      <c r="A48" s="4" t="s">
        <v>46</v>
      </c>
      <c r="B48" s="5" t="s">
        <v>15</v>
      </c>
      <c r="C48" s="5" t="s">
        <v>16</v>
      </c>
      <c r="D48" s="5" t="s">
        <v>11</v>
      </c>
      <c r="E48" s="8" t="s">
        <v>23</v>
      </c>
      <c r="F48" s="9">
        <v>39257</v>
      </c>
      <c r="G48" s="5" t="s">
        <v>18</v>
      </c>
      <c r="H48" s="7">
        <v>210</v>
      </c>
    </row>
    <row r="49" spans="1:8" hidden="1" outlineLevel="2">
      <c r="A49" s="4" t="s">
        <v>46</v>
      </c>
      <c r="B49" s="5" t="s">
        <v>15</v>
      </c>
      <c r="C49" s="5" t="s">
        <v>16</v>
      </c>
      <c r="D49" s="5" t="s">
        <v>11</v>
      </c>
      <c r="E49" s="8" t="s">
        <v>12</v>
      </c>
      <c r="F49" s="9">
        <v>39257</v>
      </c>
      <c r="G49" s="5" t="s">
        <v>18</v>
      </c>
      <c r="H49" s="7">
        <v>210</v>
      </c>
    </row>
    <row r="50" spans="1:8" hidden="1" outlineLevel="2">
      <c r="A50" s="4" t="s">
        <v>46</v>
      </c>
      <c r="B50" s="5" t="s">
        <v>15</v>
      </c>
      <c r="C50" s="5" t="s">
        <v>16</v>
      </c>
      <c r="D50" s="5" t="s">
        <v>11</v>
      </c>
      <c r="E50" s="8" t="s">
        <v>17</v>
      </c>
      <c r="F50" s="9">
        <v>39261</v>
      </c>
      <c r="G50" s="5" t="s">
        <v>18</v>
      </c>
      <c r="H50" s="7">
        <v>210</v>
      </c>
    </row>
    <row r="51" spans="1:8" hidden="1" outlineLevel="2">
      <c r="A51" s="4" t="s">
        <v>46</v>
      </c>
      <c r="B51" s="5" t="s">
        <v>15</v>
      </c>
      <c r="C51" s="5" t="s">
        <v>16</v>
      </c>
      <c r="D51" s="5" t="s">
        <v>11</v>
      </c>
      <c r="E51" s="8" t="s">
        <v>23</v>
      </c>
      <c r="F51" s="9">
        <v>39261</v>
      </c>
      <c r="G51" s="5" t="s">
        <v>18</v>
      </c>
      <c r="H51" s="7">
        <v>210</v>
      </c>
    </row>
    <row r="52" spans="1:8" hidden="1" outlineLevel="2">
      <c r="A52" s="4" t="s">
        <v>48</v>
      </c>
      <c r="B52" s="5" t="s">
        <v>15</v>
      </c>
      <c r="C52" s="5" t="s">
        <v>16</v>
      </c>
      <c r="D52" s="5" t="s">
        <v>11</v>
      </c>
      <c r="E52" s="8" t="s">
        <v>17</v>
      </c>
      <c r="F52" s="9">
        <v>39275</v>
      </c>
      <c r="G52" s="5" t="s">
        <v>18</v>
      </c>
      <c r="H52" s="10">
        <v>210</v>
      </c>
    </row>
    <row r="53" spans="1:8" hidden="1" outlineLevel="2">
      <c r="A53" s="4" t="s">
        <v>48</v>
      </c>
      <c r="B53" s="5" t="s">
        <v>15</v>
      </c>
      <c r="C53" s="5" t="s">
        <v>16</v>
      </c>
      <c r="D53" s="5" t="s">
        <v>11</v>
      </c>
      <c r="E53" s="8" t="s">
        <v>23</v>
      </c>
      <c r="F53" s="9">
        <v>39284</v>
      </c>
      <c r="G53" s="5" t="s">
        <v>18</v>
      </c>
      <c r="H53" s="10">
        <v>210</v>
      </c>
    </row>
    <row r="54" spans="1:8" hidden="1" outlineLevel="2">
      <c r="A54" s="4" t="s">
        <v>48</v>
      </c>
      <c r="B54" s="5" t="s">
        <v>15</v>
      </c>
      <c r="C54" s="5" t="s">
        <v>16</v>
      </c>
      <c r="D54" s="5" t="s">
        <v>11</v>
      </c>
      <c r="E54" s="8" t="s">
        <v>23</v>
      </c>
      <c r="F54" s="9">
        <v>39284</v>
      </c>
      <c r="G54" s="5" t="s">
        <v>18</v>
      </c>
      <c r="H54" s="10">
        <v>210</v>
      </c>
    </row>
    <row r="55" spans="1:8" hidden="1" outlineLevel="2">
      <c r="A55" s="4" t="s">
        <v>52</v>
      </c>
      <c r="B55" s="5" t="s">
        <v>15</v>
      </c>
      <c r="C55" s="5" t="s">
        <v>16</v>
      </c>
      <c r="D55" s="5" t="s">
        <v>11</v>
      </c>
      <c r="E55" s="8" t="s">
        <v>17</v>
      </c>
      <c r="F55" s="9">
        <v>39305</v>
      </c>
      <c r="G55" s="5" t="s">
        <v>18</v>
      </c>
      <c r="H55" s="10">
        <v>210</v>
      </c>
    </row>
    <row r="56" spans="1:8" hidden="1" outlineLevel="2">
      <c r="A56" s="4" t="s">
        <v>52</v>
      </c>
      <c r="B56" s="5" t="s">
        <v>15</v>
      </c>
      <c r="C56" s="5" t="s">
        <v>16</v>
      </c>
      <c r="D56" s="5" t="s">
        <v>11</v>
      </c>
      <c r="E56" s="8" t="s">
        <v>53</v>
      </c>
      <c r="F56" s="9">
        <v>39311</v>
      </c>
      <c r="G56" s="5" t="s">
        <v>18</v>
      </c>
      <c r="H56" s="10">
        <v>210</v>
      </c>
    </row>
    <row r="57" spans="1:8" hidden="1" outlineLevel="2">
      <c r="A57" s="4" t="s">
        <v>52</v>
      </c>
      <c r="B57" s="5" t="s">
        <v>15</v>
      </c>
      <c r="C57" s="5" t="s">
        <v>16</v>
      </c>
      <c r="D57" s="5" t="s">
        <v>11</v>
      </c>
      <c r="E57" s="8" t="s">
        <v>23</v>
      </c>
      <c r="F57" s="9">
        <v>39311</v>
      </c>
      <c r="G57" s="5" t="s">
        <v>18</v>
      </c>
      <c r="H57" s="10">
        <v>210</v>
      </c>
    </row>
    <row r="58" spans="1:8" hidden="1" outlineLevel="2">
      <c r="A58" s="4" t="s">
        <v>52</v>
      </c>
      <c r="B58" s="5" t="s">
        <v>15</v>
      </c>
      <c r="C58" s="5" t="s">
        <v>16</v>
      </c>
      <c r="D58" s="5" t="s">
        <v>11</v>
      </c>
      <c r="E58" s="8" t="s">
        <v>17</v>
      </c>
      <c r="F58" s="9">
        <v>39317</v>
      </c>
      <c r="G58" s="5" t="s">
        <v>18</v>
      </c>
      <c r="H58" s="10">
        <v>210</v>
      </c>
    </row>
    <row r="59" spans="1:8" hidden="1" outlineLevel="2">
      <c r="A59" s="4" t="s">
        <v>52</v>
      </c>
      <c r="B59" s="5" t="s">
        <v>15</v>
      </c>
      <c r="C59" s="5" t="s">
        <v>16</v>
      </c>
      <c r="D59" s="5" t="s">
        <v>11</v>
      </c>
      <c r="E59" s="8" t="s">
        <v>39</v>
      </c>
      <c r="F59" s="9">
        <v>39325</v>
      </c>
      <c r="G59" s="5" t="s">
        <v>18</v>
      </c>
      <c r="H59" s="10">
        <v>210</v>
      </c>
    </row>
    <row r="60" spans="1:8" hidden="1" outlineLevel="2">
      <c r="A60" s="4" t="s">
        <v>54</v>
      </c>
      <c r="B60" s="5" t="s">
        <v>15</v>
      </c>
      <c r="C60" s="5" t="s">
        <v>16</v>
      </c>
      <c r="D60" s="5" t="s">
        <v>11</v>
      </c>
      <c r="E60" s="8" t="s">
        <v>23</v>
      </c>
      <c r="F60" s="9">
        <v>39332</v>
      </c>
      <c r="G60" s="5" t="s">
        <v>18</v>
      </c>
      <c r="H60" s="10">
        <v>210</v>
      </c>
    </row>
    <row r="61" spans="1:8" hidden="1" outlineLevel="2">
      <c r="A61" s="4" t="s">
        <v>54</v>
      </c>
      <c r="B61" s="5" t="s">
        <v>15</v>
      </c>
      <c r="C61" s="5" t="s">
        <v>16</v>
      </c>
      <c r="D61" s="5" t="s">
        <v>11</v>
      </c>
      <c r="E61" s="8" t="s">
        <v>17</v>
      </c>
      <c r="F61" s="9">
        <v>39338</v>
      </c>
      <c r="G61" s="5" t="s">
        <v>18</v>
      </c>
      <c r="H61" s="10">
        <v>210</v>
      </c>
    </row>
    <row r="62" spans="1:8" hidden="1" outlineLevel="2">
      <c r="A62" s="4" t="s">
        <v>54</v>
      </c>
      <c r="B62" s="5" t="s">
        <v>15</v>
      </c>
      <c r="C62" s="5" t="s">
        <v>16</v>
      </c>
      <c r="D62" s="5" t="s">
        <v>11</v>
      </c>
      <c r="E62" s="8" t="s">
        <v>12</v>
      </c>
      <c r="F62" s="9">
        <v>39339</v>
      </c>
      <c r="G62" s="5" t="s">
        <v>18</v>
      </c>
      <c r="H62" s="10">
        <v>210</v>
      </c>
    </row>
    <row r="63" spans="1:8" hidden="1" outlineLevel="2">
      <c r="A63" s="4" t="s">
        <v>54</v>
      </c>
      <c r="B63" s="5" t="s">
        <v>15</v>
      </c>
      <c r="C63" s="5" t="s">
        <v>16</v>
      </c>
      <c r="D63" s="5" t="s">
        <v>11</v>
      </c>
      <c r="E63" s="8" t="s">
        <v>23</v>
      </c>
      <c r="F63" s="9">
        <v>39345</v>
      </c>
      <c r="G63" s="5" t="s">
        <v>18</v>
      </c>
      <c r="H63" s="10">
        <v>210</v>
      </c>
    </row>
    <row r="64" spans="1:8" hidden="1" outlineLevel="2">
      <c r="A64" s="4" t="s">
        <v>54</v>
      </c>
      <c r="B64" s="5" t="s">
        <v>15</v>
      </c>
      <c r="C64" s="5" t="s">
        <v>16</v>
      </c>
      <c r="D64" s="5" t="s">
        <v>11</v>
      </c>
      <c r="E64" s="8" t="s">
        <v>17</v>
      </c>
      <c r="F64" s="9">
        <v>39345</v>
      </c>
      <c r="G64" s="5" t="s">
        <v>18</v>
      </c>
      <c r="H64" s="10">
        <v>210</v>
      </c>
    </row>
    <row r="65" spans="1:8" hidden="1" outlineLevel="2">
      <c r="A65" s="4" t="s">
        <v>54</v>
      </c>
      <c r="B65" s="5" t="s">
        <v>15</v>
      </c>
      <c r="C65" s="5" t="s">
        <v>16</v>
      </c>
      <c r="D65" s="5" t="s">
        <v>11</v>
      </c>
      <c r="E65" s="8" t="s">
        <v>12</v>
      </c>
      <c r="F65" s="9">
        <v>39355</v>
      </c>
      <c r="G65" s="5" t="s">
        <v>18</v>
      </c>
      <c r="H65" s="11">
        <v>210</v>
      </c>
    </row>
    <row r="66" spans="1:8" outlineLevel="1" collapsed="1">
      <c r="A66" s="4"/>
      <c r="B66" s="5"/>
      <c r="C66" s="5"/>
      <c r="D66" s="5"/>
      <c r="E66" s="8"/>
      <c r="F66" s="9"/>
      <c r="G66" s="4" t="s">
        <v>63</v>
      </c>
      <c r="H66" s="11">
        <f>SUBTOTAL(9,H37:H65)</f>
        <v>8170</v>
      </c>
    </row>
    <row r="67" spans="1:8" hidden="1" outlineLevel="2">
      <c r="A67" s="4" t="s">
        <v>41</v>
      </c>
      <c r="B67" s="5" t="s">
        <v>42</v>
      </c>
      <c r="C67" s="5" t="s">
        <v>26</v>
      </c>
      <c r="D67" s="5" t="s">
        <v>43</v>
      </c>
      <c r="E67" s="8" t="s">
        <v>44</v>
      </c>
      <c r="F67" s="6">
        <v>39232</v>
      </c>
      <c r="G67" s="5" t="s">
        <v>45</v>
      </c>
      <c r="H67" s="7">
        <v>4000</v>
      </c>
    </row>
    <row r="68" spans="1:8" hidden="1" outlineLevel="2">
      <c r="A68" s="4" t="s">
        <v>46</v>
      </c>
      <c r="B68" s="5" t="s">
        <v>42</v>
      </c>
      <c r="C68" s="5" t="s">
        <v>26</v>
      </c>
      <c r="D68" s="5" t="s">
        <v>43</v>
      </c>
      <c r="E68" s="8" t="s">
        <v>44</v>
      </c>
      <c r="F68" s="6">
        <v>39242</v>
      </c>
      <c r="G68" s="5" t="s">
        <v>45</v>
      </c>
      <c r="H68" s="7">
        <v>2400</v>
      </c>
    </row>
    <row r="69" spans="1:8" hidden="1" outlineLevel="2">
      <c r="A69" s="4" t="s">
        <v>46</v>
      </c>
      <c r="B69" s="5" t="s">
        <v>42</v>
      </c>
      <c r="C69" s="5" t="s">
        <v>26</v>
      </c>
      <c r="D69" s="5" t="s">
        <v>43</v>
      </c>
      <c r="E69" s="8" t="s">
        <v>44</v>
      </c>
      <c r="F69" s="6">
        <v>39243</v>
      </c>
      <c r="G69" s="5" t="s">
        <v>45</v>
      </c>
      <c r="H69" s="7">
        <v>2310</v>
      </c>
    </row>
    <row r="70" spans="1:8" hidden="1" outlineLevel="2">
      <c r="A70" s="4" t="s">
        <v>48</v>
      </c>
      <c r="B70" s="5" t="s">
        <v>42</v>
      </c>
      <c r="C70" s="5" t="s">
        <v>26</v>
      </c>
      <c r="D70" s="5" t="s">
        <v>43</v>
      </c>
      <c r="E70" s="8" t="s">
        <v>44</v>
      </c>
      <c r="F70" s="6">
        <v>39275</v>
      </c>
      <c r="G70" s="5" t="s">
        <v>45</v>
      </c>
      <c r="H70" s="7">
        <v>3850</v>
      </c>
    </row>
    <row r="71" spans="1:8" hidden="1" outlineLevel="2">
      <c r="A71" s="4" t="s">
        <v>54</v>
      </c>
      <c r="B71" s="5" t="s">
        <v>42</v>
      </c>
      <c r="C71" s="5" t="s">
        <v>26</v>
      </c>
      <c r="D71" s="5" t="s">
        <v>43</v>
      </c>
      <c r="E71" s="8" t="s">
        <v>44</v>
      </c>
      <c r="F71" s="6">
        <v>39334</v>
      </c>
      <c r="G71" s="5" t="s">
        <v>45</v>
      </c>
      <c r="H71" s="7">
        <v>600</v>
      </c>
    </row>
    <row r="72" spans="1:8" hidden="1" outlineLevel="2">
      <c r="A72" s="4" t="s">
        <v>54</v>
      </c>
      <c r="B72" s="5" t="s">
        <v>55</v>
      </c>
      <c r="C72" s="5" t="s">
        <v>22</v>
      </c>
      <c r="D72" s="5" t="s">
        <v>43</v>
      </c>
      <c r="E72" s="8" t="s">
        <v>50</v>
      </c>
      <c r="F72" s="6">
        <v>39342</v>
      </c>
      <c r="G72" s="5" t="s">
        <v>45</v>
      </c>
      <c r="H72" s="7">
        <v>400</v>
      </c>
    </row>
    <row r="73" spans="1:8" outlineLevel="1" collapsed="1">
      <c r="A73" s="4"/>
      <c r="B73" s="5"/>
      <c r="C73" s="5"/>
      <c r="D73" s="5"/>
      <c r="E73" s="8"/>
      <c r="F73" s="6"/>
      <c r="G73" s="4" t="s">
        <v>64</v>
      </c>
      <c r="H73" s="7">
        <f>SUBTOTAL(9,H67:H72)</f>
        <v>13560</v>
      </c>
    </row>
    <row r="74" spans="1:8">
      <c r="A74" s="4"/>
      <c r="B74" s="5"/>
      <c r="C74" s="5"/>
      <c r="D74" s="5"/>
      <c r="E74" s="8"/>
      <c r="F74" s="6"/>
      <c r="G74" s="4" t="s">
        <v>60</v>
      </c>
      <c r="H74" s="7">
        <f>SUBTOTAL(9,H2:H72)</f>
        <v>33540</v>
      </c>
    </row>
  </sheetData>
  <sortState ref="A2:H69">
    <sortCondition ref="G2:G6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9"/>
  <sheetViews>
    <sheetView workbookViewId="0">
      <selection activeCell="A5" sqref="A5:XFD13"/>
    </sheetView>
  </sheetViews>
  <sheetFormatPr defaultRowHeight="15" outlineLevelRow="1"/>
  <cols>
    <col min="6" max="6" width="10.140625" bestFit="1" customWidth="1"/>
    <col min="8" max="8" width="10.285156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</row>
    <row r="2" spans="1:8">
      <c r="A2" s="4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6">
        <v>39094</v>
      </c>
      <c r="G2" t="s">
        <v>13</v>
      </c>
      <c r="H2" s="7">
        <v>150</v>
      </c>
    </row>
    <row r="3" spans="1:8">
      <c r="A3" s="4" t="s">
        <v>8</v>
      </c>
      <c r="B3" s="5" t="s">
        <v>14</v>
      </c>
      <c r="C3" s="5" t="s">
        <v>10</v>
      </c>
      <c r="D3" s="5" t="s">
        <v>11</v>
      </c>
      <c r="E3" s="5" t="s">
        <v>12</v>
      </c>
      <c r="F3" s="6">
        <v>39097</v>
      </c>
      <c r="G3" t="s">
        <v>13</v>
      </c>
      <c r="H3" s="7">
        <v>150</v>
      </c>
    </row>
    <row r="4" spans="1:8">
      <c r="A4" s="4" t="s">
        <v>8</v>
      </c>
      <c r="B4" s="5" t="s">
        <v>15</v>
      </c>
      <c r="C4" s="5" t="s">
        <v>16</v>
      </c>
      <c r="D4" s="5" t="s">
        <v>11</v>
      </c>
      <c r="E4" s="5" t="s">
        <v>17</v>
      </c>
      <c r="F4" s="6">
        <v>39097</v>
      </c>
      <c r="G4" s="5" t="s">
        <v>18</v>
      </c>
      <c r="H4" s="7">
        <v>1900</v>
      </c>
    </row>
    <row r="5" spans="1:8" outlineLevel="1">
      <c r="A5" s="4" t="s">
        <v>19</v>
      </c>
      <c r="B5" s="5" t="s">
        <v>15</v>
      </c>
      <c r="C5" s="5" t="s">
        <v>16</v>
      </c>
      <c r="D5" s="5" t="s">
        <v>11</v>
      </c>
      <c r="E5" s="8" t="s">
        <v>20</v>
      </c>
      <c r="F5" s="9">
        <v>39118</v>
      </c>
      <c r="G5" s="5" t="s">
        <v>18</v>
      </c>
      <c r="H5" s="7">
        <v>210</v>
      </c>
    </row>
    <row r="6" spans="1:8" outlineLevel="1">
      <c r="A6" s="4" t="s">
        <v>19</v>
      </c>
      <c r="B6" s="5" t="s">
        <v>21</v>
      </c>
      <c r="C6" s="5" t="s">
        <v>22</v>
      </c>
      <c r="D6" s="5" t="s">
        <v>11</v>
      </c>
      <c r="E6" s="8" t="s">
        <v>23</v>
      </c>
      <c r="F6" s="9">
        <v>39120</v>
      </c>
      <c r="G6" t="s">
        <v>13</v>
      </c>
      <c r="H6" s="7">
        <v>50</v>
      </c>
    </row>
    <row r="7" spans="1:8" outlineLevel="1">
      <c r="A7" s="4" t="s">
        <v>19</v>
      </c>
      <c r="B7" s="5" t="s">
        <v>24</v>
      </c>
      <c r="C7" s="5" t="s">
        <v>22</v>
      </c>
      <c r="D7" s="5" t="s">
        <v>11</v>
      </c>
      <c r="E7" s="8" t="s">
        <v>12</v>
      </c>
      <c r="F7" s="9">
        <v>39123</v>
      </c>
      <c r="G7" t="s">
        <v>13</v>
      </c>
      <c r="H7" s="7">
        <v>950</v>
      </c>
    </row>
    <row r="8" spans="1:8" outlineLevel="1">
      <c r="A8" s="4" t="s">
        <v>19</v>
      </c>
      <c r="B8" s="5" t="s">
        <v>25</v>
      </c>
      <c r="C8" s="5" t="s">
        <v>26</v>
      </c>
      <c r="D8" s="5" t="s">
        <v>11</v>
      </c>
      <c r="E8" s="8" t="s">
        <v>27</v>
      </c>
      <c r="F8" s="9">
        <v>39125</v>
      </c>
      <c r="G8" s="5" t="s">
        <v>28</v>
      </c>
      <c r="H8" s="7">
        <v>300</v>
      </c>
    </row>
    <row r="9" spans="1:8" outlineLevel="1">
      <c r="A9" s="4" t="s">
        <v>19</v>
      </c>
      <c r="B9" s="5" t="s">
        <v>25</v>
      </c>
      <c r="C9" s="5" t="s">
        <v>26</v>
      </c>
      <c r="D9" s="5" t="s">
        <v>11</v>
      </c>
      <c r="E9" s="8" t="s">
        <v>27</v>
      </c>
      <c r="F9" s="9">
        <v>39125</v>
      </c>
      <c r="G9" s="5" t="s">
        <v>28</v>
      </c>
      <c r="H9" s="7">
        <v>300</v>
      </c>
    </row>
    <row r="10" spans="1:8" outlineLevel="1">
      <c r="A10" s="4" t="s">
        <v>19</v>
      </c>
      <c r="B10" s="5" t="s">
        <v>15</v>
      </c>
      <c r="C10" s="5" t="s">
        <v>16</v>
      </c>
      <c r="D10" s="5" t="s">
        <v>11</v>
      </c>
      <c r="E10" s="8" t="s">
        <v>17</v>
      </c>
      <c r="F10" s="9">
        <v>39125</v>
      </c>
      <c r="G10" s="5" t="s">
        <v>18</v>
      </c>
      <c r="H10" s="7">
        <v>210</v>
      </c>
    </row>
    <row r="11" spans="1:8" outlineLevel="1">
      <c r="A11" s="4" t="s">
        <v>19</v>
      </c>
      <c r="B11" s="5" t="s">
        <v>25</v>
      </c>
      <c r="C11" s="5" t="s">
        <v>26</v>
      </c>
      <c r="D11" s="5" t="s">
        <v>11</v>
      </c>
      <c r="E11" s="8" t="s">
        <v>29</v>
      </c>
      <c r="F11" s="9">
        <v>39126</v>
      </c>
      <c r="G11" s="5" t="s">
        <v>28</v>
      </c>
      <c r="H11" s="7">
        <v>600</v>
      </c>
    </row>
    <row r="12" spans="1:8" outlineLevel="1">
      <c r="A12" s="4" t="s">
        <v>19</v>
      </c>
      <c r="B12" s="5" t="s">
        <v>15</v>
      </c>
      <c r="C12" s="5" t="s">
        <v>16</v>
      </c>
      <c r="D12" s="5" t="s">
        <v>11</v>
      </c>
      <c r="E12" s="8" t="s">
        <v>20</v>
      </c>
      <c r="F12" s="9">
        <v>39131</v>
      </c>
      <c r="G12" s="5" t="s">
        <v>18</v>
      </c>
      <c r="H12" s="7">
        <v>210</v>
      </c>
    </row>
    <row r="13" spans="1:8" outlineLevel="1">
      <c r="A13" s="4" t="s">
        <v>19</v>
      </c>
      <c r="B13" s="5" t="s">
        <v>21</v>
      </c>
      <c r="C13" s="5" t="s">
        <v>22</v>
      </c>
      <c r="D13" s="5" t="s">
        <v>11</v>
      </c>
      <c r="E13" s="8" t="s">
        <v>17</v>
      </c>
      <c r="F13" s="9">
        <v>39140</v>
      </c>
      <c r="G13" t="s">
        <v>13</v>
      </c>
      <c r="H13" s="7">
        <v>100</v>
      </c>
    </row>
    <row r="14" spans="1:8">
      <c r="A14" s="4" t="s">
        <v>30</v>
      </c>
      <c r="B14" s="5" t="s">
        <v>24</v>
      </c>
      <c r="C14" s="5" t="s">
        <v>22</v>
      </c>
      <c r="D14" s="5" t="s">
        <v>11</v>
      </c>
      <c r="E14" s="8" t="s">
        <v>12</v>
      </c>
      <c r="F14" s="9">
        <v>39146</v>
      </c>
      <c r="G14" t="s">
        <v>13</v>
      </c>
      <c r="H14" s="7">
        <v>1100</v>
      </c>
    </row>
    <row r="15" spans="1:8">
      <c r="A15" s="4" t="s">
        <v>30</v>
      </c>
      <c r="B15" s="5" t="s">
        <v>21</v>
      </c>
      <c r="C15" s="5" t="s">
        <v>22</v>
      </c>
      <c r="D15" s="5" t="s">
        <v>11</v>
      </c>
      <c r="E15" s="8" t="s">
        <v>17</v>
      </c>
      <c r="F15" s="9">
        <v>39146</v>
      </c>
      <c r="G15" t="s">
        <v>13</v>
      </c>
      <c r="H15" s="7">
        <v>50</v>
      </c>
    </row>
    <row r="16" spans="1:8">
      <c r="A16" s="4" t="s">
        <v>30</v>
      </c>
      <c r="B16" s="5" t="s">
        <v>31</v>
      </c>
      <c r="C16" s="5" t="s">
        <v>10</v>
      </c>
      <c r="D16" s="5" t="s">
        <v>11</v>
      </c>
      <c r="E16" s="8" t="s">
        <v>17</v>
      </c>
      <c r="F16" s="9">
        <v>39148</v>
      </c>
      <c r="G16" t="s">
        <v>13</v>
      </c>
      <c r="H16" s="7">
        <v>100</v>
      </c>
    </row>
    <row r="17" spans="1:8">
      <c r="A17" s="4" t="s">
        <v>30</v>
      </c>
      <c r="B17" s="5" t="s">
        <v>15</v>
      </c>
      <c r="C17" s="5" t="s">
        <v>16</v>
      </c>
      <c r="D17" s="5" t="s">
        <v>11</v>
      </c>
      <c r="E17" s="8" t="s">
        <v>17</v>
      </c>
      <c r="F17" s="9">
        <v>39156</v>
      </c>
      <c r="G17" s="5" t="s">
        <v>18</v>
      </c>
      <c r="H17" s="7">
        <v>210</v>
      </c>
    </row>
    <row r="18" spans="1:8">
      <c r="A18" s="4" t="s">
        <v>30</v>
      </c>
      <c r="B18" s="5" t="s">
        <v>25</v>
      </c>
      <c r="C18" s="5" t="s">
        <v>26</v>
      </c>
      <c r="D18" s="5" t="s">
        <v>11</v>
      </c>
      <c r="E18" s="8" t="s">
        <v>32</v>
      </c>
      <c r="F18" s="9">
        <v>39158</v>
      </c>
      <c r="G18" s="5" t="s">
        <v>28</v>
      </c>
      <c r="H18" s="7">
        <v>600</v>
      </c>
    </row>
    <row r="19" spans="1:8">
      <c r="A19" s="4" t="s">
        <v>30</v>
      </c>
      <c r="B19" s="5" t="s">
        <v>15</v>
      </c>
      <c r="C19" s="5" t="s">
        <v>16</v>
      </c>
      <c r="D19" s="5" t="s">
        <v>11</v>
      </c>
      <c r="E19" s="8" t="s">
        <v>27</v>
      </c>
      <c r="F19" s="9">
        <v>39160</v>
      </c>
      <c r="G19" s="5" t="s">
        <v>18</v>
      </c>
      <c r="H19" s="7">
        <v>600</v>
      </c>
    </row>
    <row r="20" spans="1:8">
      <c r="A20" s="4" t="s">
        <v>30</v>
      </c>
      <c r="B20" s="5" t="s">
        <v>33</v>
      </c>
      <c r="C20" s="5" t="s">
        <v>10</v>
      </c>
      <c r="D20" s="5" t="s">
        <v>11</v>
      </c>
      <c r="E20" s="8" t="s">
        <v>34</v>
      </c>
      <c r="F20" s="9">
        <v>39164</v>
      </c>
      <c r="G20" t="s">
        <v>13</v>
      </c>
      <c r="H20" s="7">
        <v>50</v>
      </c>
    </row>
    <row r="21" spans="1:8">
      <c r="A21" s="4" t="s">
        <v>35</v>
      </c>
      <c r="B21" s="8" t="s">
        <v>36</v>
      </c>
      <c r="C21" s="5" t="s">
        <v>10</v>
      </c>
      <c r="D21" s="5" t="s">
        <v>11</v>
      </c>
      <c r="E21" s="8" t="s">
        <v>10</v>
      </c>
      <c r="F21" s="9">
        <v>39184</v>
      </c>
      <c r="G21" t="s">
        <v>13</v>
      </c>
      <c r="H21" s="10">
        <v>150</v>
      </c>
    </row>
    <row r="22" spans="1:8">
      <c r="A22" s="4" t="s">
        <v>35</v>
      </c>
      <c r="B22" s="8" t="s">
        <v>37</v>
      </c>
      <c r="C22" s="5" t="s">
        <v>10</v>
      </c>
      <c r="D22" s="5" t="s">
        <v>11</v>
      </c>
      <c r="E22" s="8" t="s">
        <v>10</v>
      </c>
      <c r="F22" s="9">
        <v>39185</v>
      </c>
      <c r="G22" t="s">
        <v>13</v>
      </c>
      <c r="H22" s="10">
        <v>150</v>
      </c>
    </row>
    <row r="23" spans="1:8">
      <c r="A23" s="4" t="s">
        <v>35</v>
      </c>
      <c r="B23" s="5" t="s">
        <v>21</v>
      </c>
      <c r="C23" s="5" t="s">
        <v>22</v>
      </c>
      <c r="D23" s="5" t="s">
        <v>11</v>
      </c>
      <c r="E23" s="8" t="s">
        <v>10</v>
      </c>
      <c r="F23" s="9">
        <v>39189</v>
      </c>
      <c r="G23" t="s">
        <v>13</v>
      </c>
      <c r="H23" s="10">
        <v>50</v>
      </c>
    </row>
    <row r="24" spans="1:8">
      <c r="A24" s="4" t="s">
        <v>35</v>
      </c>
      <c r="B24" s="5" t="s">
        <v>21</v>
      </c>
      <c r="C24" s="5" t="s">
        <v>22</v>
      </c>
      <c r="D24" s="5" t="s">
        <v>11</v>
      </c>
      <c r="E24" s="8" t="s">
        <v>10</v>
      </c>
      <c r="F24" s="9">
        <v>39189</v>
      </c>
      <c r="G24" t="s">
        <v>13</v>
      </c>
      <c r="H24" s="10">
        <v>50</v>
      </c>
    </row>
    <row r="25" spans="1:8">
      <c r="A25" s="4" t="s">
        <v>30</v>
      </c>
      <c r="B25" s="5" t="s">
        <v>25</v>
      </c>
      <c r="C25" s="5" t="s">
        <v>26</v>
      </c>
      <c r="D25" s="5" t="s">
        <v>11</v>
      </c>
      <c r="E25" s="8" t="s">
        <v>38</v>
      </c>
      <c r="F25" s="9">
        <v>39198</v>
      </c>
      <c r="G25" s="5" t="s">
        <v>28</v>
      </c>
      <c r="H25" s="7">
        <v>600</v>
      </c>
    </row>
    <row r="26" spans="1:8">
      <c r="A26" s="4" t="s">
        <v>30</v>
      </c>
      <c r="B26" s="5" t="s">
        <v>25</v>
      </c>
      <c r="C26" s="5" t="s">
        <v>26</v>
      </c>
      <c r="D26" s="5" t="s">
        <v>11</v>
      </c>
      <c r="E26" s="8" t="s">
        <v>39</v>
      </c>
      <c r="F26" s="9">
        <v>39200</v>
      </c>
      <c r="G26" s="5" t="s">
        <v>28</v>
      </c>
      <c r="H26" s="7">
        <v>600</v>
      </c>
    </row>
    <row r="27" spans="1:8">
      <c r="A27" s="4" t="s">
        <v>35</v>
      </c>
      <c r="B27" s="8" t="s">
        <v>40</v>
      </c>
      <c r="C27" s="5" t="s">
        <v>10</v>
      </c>
      <c r="D27" s="5" t="s">
        <v>11</v>
      </c>
      <c r="E27" s="8" t="s">
        <v>10</v>
      </c>
      <c r="F27" s="9">
        <v>39202</v>
      </c>
      <c r="G27" t="s">
        <v>13</v>
      </c>
      <c r="H27" s="11">
        <v>100</v>
      </c>
    </row>
    <row r="28" spans="1:8">
      <c r="A28" s="4" t="s">
        <v>30</v>
      </c>
      <c r="B28" s="5" t="s">
        <v>25</v>
      </c>
      <c r="C28" s="5" t="s">
        <v>26</v>
      </c>
      <c r="D28" s="5" t="s">
        <v>11</v>
      </c>
      <c r="E28" s="8" t="s">
        <v>29</v>
      </c>
      <c r="F28" s="9">
        <v>39202</v>
      </c>
      <c r="G28" s="5" t="s">
        <v>28</v>
      </c>
      <c r="H28" s="7">
        <v>600</v>
      </c>
    </row>
    <row r="29" spans="1:8">
      <c r="A29" s="4" t="s">
        <v>30</v>
      </c>
      <c r="B29" s="5" t="s">
        <v>15</v>
      </c>
      <c r="C29" s="5" t="s">
        <v>16</v>
      </c>
      <c r="D29" s="5" t="s">
        <v>11</v>
      </c>
      <c r="E29" s="8" t="s">
        <v>17</v>
      </c>
      <c r="F29" s="9">
        <v>39202</v>
      </c>
      <c r="G29" s="5" t="s">
        <v>18</v>
      </c>
      <c r="H29" s="7">
        <v>210</v>
      </c>
    </row>
    <row r="30" spans="1:8">
      <c r="A30" s="4" t="s">
        <v>35</v>
      </c>
      <c r="B30" s="5" t="s">
        <v>15</v>
      </c>
      <c r="C30" s="5" t="s">
        <v>16</v>
      </c>
      <c r="D30" s="5" t="s">
        <v>11</v>
      </c>
      <c r="E30" s="8" t="s">
        <v>23</v>
      </c>
      <c r="F30" s="9">
        <v>39220</v>
      </c>
      <c r="G30" s="5" t="s">
        <v>18</v>
      </c>
      <c r="H30" s="7">
        <v>210</v>
      </c>
    </row>
    <row r="31" spans="1:8">
      <c r="A31" s="4" t="s">
        <v>41</v>
      </c>
      <c r="B31" s="5" t="s">
        <v>15</v>
      </c>
      <c r="C31" s="5" t="s">
        <v>16</v>
      </c>
      <c r="D31" s="5" t="s">
        <v>11</v>
      </c>
      <c r="E31" s="8" t="s">
        <v>23</v>
      </c>
      <c r="F31" s="9">
        <v>39226</v>
      </c>
      <c r="G31" s="5" t="s">
        <v>18</v>
      </c>
      <c r="H31" s="7">
        <v>210</v>
      </c>
    </row>
    <row r="32" spans="1:8">
      <c r="A32" s="4" t="s">
        <v>41</v>
      </c>
      <c r="B32" s="5" t="s">
        <v>25</v>
      </c>
      <c r="C32" s="5" t="s">
        <v>26</v>
      </c>
      <c r="D32" s="5" t="s">
        <v>11</v>
      </c>
      <c r="E32" s="8" t="s">
        <v>29</v>
      </c>
      <c r="F32" s="9">
        <v>39227</v>
      </c>
      <c r="G32" s="5" t="s">
        <v>28</v>
      </c>
      <c r="H32" s="7">
        <v>600</v>
      </c>
    </row>
    <row r="33" spans="1:8">
      <c r="A33" s="4" t="s">
        <v>41</v>
      </c>
      <c r="B33" s="5" t="s">
        <v>21</v>
      </c>
      <c r="C33" s="5" t="s">
        <v>22</v>
      </c>
      <c r="D33" s="5" t="s">
        <v>11</v>
      </c>
      <c r="E33" s="8" t="s">
        <v>29</v>
      </c>
      <c r="F33" s="9">
        <v>39228</v>
      </c>
      <c r="G33" t="s">
        <v>13</v>
      </c>
      <c r="H33" s="7">
        <v>100</v>
      </c>
    </row>
    <row r="34" spans="1:8">
      <c r="A34" s="4" t="s">
        <v>41</v>
      </c>
      <c r="B34" s="5" t="s">
        <v>25</v>
      </c>
      <c r="C34" s="5" t="s">
        <v>26</v>
      </c>
      <c r="D34" s="5" t="s">
        <v>11</v>
      </c>
      <c r="E34" s="8" t="s">
        <v>27</v>
      </c>
      <c r="F34" s="9">
        <v>39228</v>
      </c>
      <c r="G34" s="5" t="s">
        <v>28</v>
      </c>
      <c r="H34" s="7">
        <v>600</v>
      </c>
    </row>
    <row r="35" spans="1:8">
      <c r="A35" s="4" t="s">
        <v>41</v>
      </c>
      <c r="B35" s="5" t="s">
        <v>42</v>
      </c>
      <c r="C35" s="5" t="s">
        <v>26</v>
      </c>
      <c r="D35" s="5" t="s">
        <v>43</v>
      </c>
      <c r="E35" s="8" t="s">
        <v>44</v>
      </c>
      <c r="F35" s="6">
        <v>39232</v>
      </c>
      <c r="G35" s="5" t="s">
        <v>45</v>
      </c>
      <c r="H35" s="7">
        <v>4000</v>
      </c>
    </row>
    <row r="36" spans="1:8">
      <c r="A36" s="4" t="s">
        <v>46</v>
      </c>
      <c r="B36" s="5" t="s">
        <v>15</v>
      </c>
      <c r="C36" s="5" t="s">
        <v>16</v>
      </c>
      <c r="D36" s="5" t="s">
        <v>11</v>
      </c>
      <c r="E36" s="8" t="s">
        <v>17</v>
      </c>
      <c r="F36" s="9">
        <v>39242</v>
      </c>
      <c r="G36" s="5" t="s">
        <v>18</v>
      </c>
      <c r="H36" s="7">
        <v>210</v>
      </c>
    </row>
    <row r="37" spans="1:8">
      <c r="A37" s="4" t="s">
        <v>46</v>
      </c>
      <c r="B37" s="5" t="s">
        <v>15</v>
      </c>
      <c r="C37" s="5" t="s">
        <v>16</v>
      </c>
      <c r="D37" s="5" t="s">
        <v>11</v>
      </c>
      <c r="E37" s="8" t="s">
        <v>23</v>
      </c>
      <c r="F37" s="9">
        <v>39242</v>
      </c>
      <c r="G37" s="5" t="s">
        <v>18</v>
      </c>
      <c r="H37" s="7">
        <v>210</v>
      </c>
    </row>
    <row r="38" spans="1:8">
      <c r="A38" s="4" t="s">
        <v>46</v>
      </c>
      <c r="B38" s="5" t="s">
        <v>42</v>
      </c>
      <c r="C38" s="5" t="s">
        <v>26</v>
      </c>
      <c r="D38" s="5" t="s">
        <v>43</v>
      </c>
      <c r="E38" s="8" t="s">
        <v>44</v>
      </c>
      <c r="F38" s="6">
        <v>39242</v>
      </c>
      <c r="G38" s="5" t="s">
        <v>45</v>
      </c>
      <c r="H38" s="7">
        <v>2400</v>
      </c>
    </row>
    <row r="39" spans="1:8">
      <c r="A39" s="4" t="s">
        <v>46</v>
      </c>
      <c r="B39" s="5" t="s">
        <v>42</v>
      </c>
      <c r="C39" s="5" t="s">
        <v>26</v>
      </c>
      <c r="D39" s="5" t="s">
        <v>43</v>
      </c>
      <c r="E39" s="8" t="s">
        <v>44</v>
      </c>
      <c r="F39" s="6">
        <v>39243</v>
      </c>
      <c r="G39" s="5" t="s">
        <v>45</v>
      </c>
      <c r="H39" s="7">
        <v>2310</v>
      </c>
    </row>
    <row r="40" spans="1:8">
      <c r="A40" s="4" t="s">
        <v>46</v>
      </c>
      <c r="B40" s="5" t="s">
        <v>25</v>
      </c>
      <c r="C40" s="5" t="s">
        <v>26</v>
      </c>
      <c r="D40" s="5" t="s">
        <v>11</v>
      </c>
      <c r="E40" s="8" t="s">
        <v>32</v>
      </c>
      <c r="F40" s="9">
        <v>39247</v>
      </c>
      <c r="G40" s="5" t="s">
        <v>28</v>
      </c>
      <c r="H40" s="7">
        <v>600</v>
      </c>
    </row>
    <row r="41" spans="1:8">
      <c r="A41" s="4" t="s">
        <v>46</v>
      </c>
      <c r="B41" s="5" t="s">
        <v>25</v>
      </c>
      <c r="C41" s="5" t="s">
        <v>26</v>
      </c>
      <c r="D41" s="5" t="s">
        <v>11</v>
      </c>
      <c r="E41" s="8" t="s">
        <v>47</v>
      </c>
      <c r="F41" s="9">
        <v>39249</v>
      </c>
      <c r="G41" s="5" t="s">
        <v>28</v>
      </c>
      <c r="H41" s="7">
        <v>600</v>
      </c>
    </row>
    <row r="42" spans="1:8">
      <c r="A42" s="4" t="s">
        <v>46</v>
      </c>
      <c r="B42" s="5" t="s">
        <v>25</v>
      </c>
      <c r="C42" s="5" t="s">
        <v>26</v>
      </c>
      <c r="D42" s="5" t="s">
        <v>11</v>
      </c>
      <c r="E42" s="8" t="s">
        <v>29</v>
      </c>
      <c r="F42" s="9">
        <v>39251</v>
      </c>
      <c r="G42" s="5" t="s">
        <v>28</v>
      </c>
      <c r="H42" s="7">
        <v>600</v>
      </c>
    </row>
    <row r="43" spans="1:8">
      <c r="A43" s="4" t="s">
        <v>46</v>
      </c>
      <c r="B43" s="5" t="s">
        <v>15</v>
      </c>
      <c r="C43" s="5" t="s">
        <v>16</v>
      </c>
      <c r="D43" s="5" t="s">
        <v>11</v>
      </c>
      <c r="E43" s="8" t="s">
        <v>23</v>
      </c>
      <c r="F43" s="9">
        <v>39257</v>
      </c>
      <c r="G43" s="5" t="s">
        <v>18</v>
      </c>
      <c r="H43" s="7">
        <v>210</v>
      </c>
    </row>
    <row r="44" spans="1:8">
      <c r="A44" s="4" t="s">
        <v>46</v>
      </c>
      <c r="B44" s="5" t="s">
        <v>15</v>
      </c>
      <c r="C44" s="5" t="s">
        <v>16</v>
      </c>
      <c r="D44" s="5" t="s">
        <v>11</v>
      </c>
      <c r="E44" s="8" t="s">
        <v>12</v>
      </c>
      <c r="F44" s="9">
        <v>39257</v>
      </c>
      <c r="G44" s="5" t="s">
        <v>18</v>
      </c>
      <c r="H44" s="7">
        <v>210</v>
      </c>
    </row>
    <row r="45" spans="1:8">
      <c r="A45" s="4" t="s">
        <v>46</v>
      </c>
      <c r="B45" s="5" t="s">
        <v>15</v>
      </c>
      <c r="C45" s="5" t="s">
        <v>16</v>
      </c>
      <c r="D45" s="5" t="s">
        <v>11</v>
      </c>
      <c r="E45" s="8" t="s">
        <v>17</v>
      </c>
      <c r="F45" s="9">
        <v>39261</v>
      </c>
      <c r="G45" s="5" t="s">
        <v>18</v>
      </c>
      <c r="H45" s="7">
        <v>210</v>
      </c>
    </row>
    <row r="46" spans="1:8">
      <c r="A46" s="4" t="s">
        <v>46</v>
      </c>
      <c r="B46" s="5" t="s">
        <v>15</v>
      </c>
      <c r="C46" s="5" t="s">
        <v>16</v>
      </c>
      <c r="D46" s="5" t="s">
        <v>11</v>
      </c>
      <c r="E46" s="8" t="s">
        <v>23</v>
      </c>
      <c r="F46" s="9">
        <v>39261</v>
      </c>
      <c r="G46" s="5" t="s">
        <v>18</v>
      </c>
      <c r="H46" s="7">
        <v>210</v>
      </c>
    </row>
    <row r="47" spans="1:8">
      <c r="A47" s="4" t="s">
        <v>48</v>
      </c>
      <c r="B47" s="8" t="s">
        <v>49</v>
      </c>
      <c r="C47" s="5" t="s">
        <v>10</v>
      </c>
      <c r="D47" s="5" t="s">
        <v>11</v>
      </c>
      <c r="E47" s="8" t="s">
        <v>50</v>
      </c>
      <c r="F47" s="9">
        <v>39269</v>
      </c>
      <c r="G47" t="s">
        <v>13</v>
      </c>
      <c r="H47" s="10">
        <v>100</v>
      </c>
    </row>
    <row r="48" spans="1:8">
      <c r="A48" s="4" t="s">
        <v>48</v>
      </c>
      <c r="B48" s="5" t="s">
        <v>15</v>
      </c>
      <c r="C48" s="5" t="s">
        <v>16</v>
      </c>
      <c r="D48" s="5" t="s">
        <v>11</v>
      </c>
      <c r="E48" s="8" t="s">
        <v>17</v>
      </c>
      <c r="F48" s="9">
        <v>39275</v>
      </c>
      <c r="G48" s="5" t="s">
        <v>18</v>
      </c>
      <c r="H48" s="10">
        <v>210</v>
      </c>
    </row>
    <row r="49" spans="1:8">
      <c r="A49" s="4" t="s">
        <v>48</v>
      </c>
      <c r="B49" s="5" t="s">
        <v>42</v>
      </c>
      <c r="C49" s="5" t="s">
        <v>26</v>
      </c>
      <c r="D49" s="5" t="s">
        <v>43</v>
      </c>
      <c r="E49" s="8" t="s">
        <v>44</v>
      </c>
      <c r="F49" s="6">
        <v>39275</v>
      </c>
      <c r="G49" s="5" t="s">
        <v>45</v>
      </c>
      <c r="H49" s="7">
        <v>3850</v>
      </c>
    </row>
    <row r="50" spans="1:8">
      <c r="A50" s="4" t="s">
        <v>48</v>
      </c>
      <c r="B50" s="5" t="s">
        <v>25</v>
      </c>
      <c r="C50" s="5" t="s">
        <v>26</v>
      </c>
      <c r="D50" s="5" t="s">
        <v>11</v>
      </c>
      <c r="E50" s="8" t="s">
        <v>20</v>
      </c>
      <c r="F50" s="9">
        <v>39284</v>
      </c>
      <c r="G50" s="5" t="s">
        <v>28</v>
      </c>
      <c r="H50" s="10">
        <v>210</v>
      </c>
    </row>
    <row r="51" spans="1:8">
      <c r="A51" s="4" t="s">
        <v>48</v>
      </c>
      <c r="B51" s="5" t="s">
        <v>15</v>
      </c>
      <c r="C51" s="5" t="s">
        <v>16</v>
      </c>
      <c r="D51" s="5" t="s">
        <v>11</v>
      </c>
      <c r="E51" s="8" t="s">
        <v>23</v>
      </c>
      <c r="F51" s="9">
        <v>39284</v>
      </c>
      <c r="G51" s="5" t="s">
        <v>18</v>
      </c>
      <c r="H51" s="10">
        <v>210</v>
      </c>
    </row>
    <row r="52" spans="1:8">
      <c r="A52" s="4" t="s">
        <v>48</v>
      </c>
      <c r="B52" s="5" t="s">
        <v>15</v>
      </c>
      <c r="C52" s="5" t="s">
        <v>16</v>
      </c>
      <c r="D52" s="5" t="s">
        <v>11</v>
      </c>
      <c r="E52" s="8" t="s">
        <v>23</v>
      </c>
      <c r="F52" s="9">
        <v>39284</v>
      </c>
      <c r="G52" s="5" t="s">
        <v>18</v>
      </c>
      <c r="H52" s="10">
        <v>210</v>
      </c>
    </row>
    <row r="53" spans="1:8">
      <c r="A53" s="4" t="s">
        <v>48</v>
      </c>
      <c r="B53" s="5" t="s">
        <v>25</v>
      </c>
      <c r="C53" s="5" t="s">
        <v>26</v>
      </c>
      <c r="D53" s="5" t="s">
        <v>11</v>
      </c>
      <c r="E53" s="8" t="s">
        <v>27</v>
      </c>
      <c r="F53" s="9">
        <v>39289</v>
      </c>
      <c r="G53" s="5" t="s">
        <v>28</v>
      </c>
      <c r="H53" s="10">
        <v>600</v>
      </c>
    </row>
    <row r="54" spans="1:8">
      <c r="A54" s="4" t="s">
        <v>48</v>
      </c>
      <c r="B54" s="5" t="s">
        <v>51</v>
      </c>
      <c r="C54" s="5" t="s">
        <v>10</v>
      </c>
      <c r="D54" s="5" t="s">
        <v>11</v>
      </c>
      <c r="E54" s="8" t="s">
        <v>10</v>
      </c>
      <c r="F54" s="6">
        <v>39291</v>
      </c>
      <c r="G54" t="s">
        <v>13</v>
      </c>
      <c r="H54" s="7">
        <v>100</v>
      </c>
    </row>
    <row r="55" spans="1:8">
      <c r="A55" s="4" t="s">
        <v>52</v>
      </c>
      <c r="B55" s="5" t="s">
        <v>25</v>
      </c>
      <c r="C55" s="5" t="s">
        <v>26</v>
      </c>
      <c r="D55" s="5" t="s">
        <v>11</v>
      </c>
      <c r="E55" s="8" t="s">
        <v>39</v>
      </c>
      <c r="F55" s="9">
        <v>39299</v>
      </c>
      <c r="G55" s="5" t="s">
        <v>28</v>
      </c>
      <c r="H55" s="10">
        <v>300</v>
      </c>
    </row>
    <row r="56" spans="1:8">
      <c r="A56" s="4" t="s">
        <v>52</v>
      </c>
      <c r="B56" s="5" t="s">
        <v>15</v>
      </c>
      <c r="C56" s="5" t="s">
        <v>16</v>
      </c>
      <c r="D56" s="5" t="s">
        <v>11</v>
      </c>
      <c r="E56" s="8" t="s">
        <v>17</v>
      </c>
      <c r="F56" s="9">
        <v>39305</v>
      </c>
      <c r="G56" s="5" t="s">
        <v>18</v>
      </c>
      <c r="H56" s="10">
        <v>210</v>
      </c>
    </row>
    <row r="57" spans="1:8">
      <c r="A57" s="4" t="s">
        <v>52</v>
      </c>
      <c r="B57" s="5" t="s">
        <v>15</v>
      </c>
      <c r="C57" s="5" t="s">
        <v>16</v>
      </c>
      <c r="D57" s="5" t="s">
        <v>11</v>
      </c>
      <c r="E57" s="8" t="s">
        <v>53</v>
      </c>
      <c r="F57" s="9">
        <v>39311</v>
      </c>
      <c r="G57" s="5" t="s">
        <v>18</v>
      </c>
      <c r="H57" s="10">
        <v>210</v>
      </c>
    </row>
    <row r="58" spans="1:8">
      <c r="A58" s="4" t="s">
        <v>52</v>
      </c>
      <c r="B58" s="5" t="s">
        <v>15</v>
      </c>
      <c r="C58" s="5" t="s">
        <v>16</v>
      </c>
      <c r="D58" s="5" t="s">
        <v>11</v>
      </c>
      <c r="E58" s="8" t="s">
        <v>23</v>
      </c>
      <c r="F58" s="9">
        <v>39311</v>
      </c>
      <c r="G58" s="5" t="s">
        <v>18</v>
      </c>
      <c r="H58" s="10">
        <v>210</v>
      </c>
    </row>
    <row r="59" spans="1:8">
      <c r="A59" s="4" t="s">
        <v>52</v>
      </c>
      <c r="B59" s="5" t="s">
        <v>15</v>
      </c>
      <c r="C59" s="5" t="s">
        <v>16</v>
      </c>
      <c r="D59" s="5" t="s">
        <v>11</v>
      </c>
      <c r="E59" s="8" t="s">
        <v>17</v>
      </c>
      <c r="F59" s="9">
        <v>39317</v>
      </c>
      <c r="G59" s="5" t="s">
        <v>18</v>
      </c>
      <c r="H59" s="10">
        <v>210</v>
      </c>
    </row>
    <row r="60" spans="1:8">
      <c r="A60" s="4" t="s">
        <v>52</v>
      </c>
      <c r="B60" s="5" t="s">
        <v>15</v>
      </c>
      <c r="C60" s="5" t="s">
        <v>16</v>
      </c>
      <c r="D60" s="5" t="s">
        <v>11</v>
      </c>
      <c r="E60" s="8" t="s">
        <v>39</v>
      </c>
      <c r="F60" s="9">
        <v>39325</v>
      </c>
      <c r="G60" s="5" t="s">
        <v>18</v>
      </c>
      <c r="H60" s="10">
        <v>210</v>
      </c>
    </row>
    <row r="61" spans="1:8">
      <c r="A61" s="4" t="s">
        <v>54</v>
      </c>
      <c r="B61" s="5" t="s">
        <v>15</v>
      </c>
      <c r="C61" s="5" t="s">
        <v>16</v>
      </c>
      <c r="D61" s="5" t="s">
        <v>11</v>
      </c>
      <c r="E61" s="8" t="s">
        <v>23</v>
      </c>
      <c r="F61" s="9">
        <v>39332</v>
      </c>
      <c r="G61" s="5" t="s">
        <v>18</v>
      </c>
      <c r="H61" s="10">
        <v>210</v>
      </c>
    </row>
    <row r="62" spans="1:8">
      <c r="A62" s="4" t="s">
        <v>54</v>
      </c>
      <c r="B62" s="5" t="s">
        <v>42</v>
      </c>
      <c r="C62" s="5" t="s">
        <v>26</v>
      </c>
      <c r="D62" s="5" t="s">
        <v>43</v>
      </c>
      <c r="E62" s="8" t="s">
        <v>44</v>
      </c>
      <c r="F62" s="6">
        <v>39334</v>
      </c>
      <c r="G62" s="5" t="s">
        <v>45</v>
      </c>
      <c r="H62" s="7">
        <v>600</v>
      </c>
    </row>
    <row r="63" spans="1:8">
      <c r="A63" s="4" t="s">
        <v>54</v>
      </c>
      <c r="B63" s="5" t="s">
        <v>15</v>
      </c>
      <c r="C63" s="5" t="s">
        <v>16</v>
      </c>
      <c r="D63" s="5" t="s">
        <v>11</v>
      </c>
      <c r="E63" s="8" t="s">
        <v>17</v>
      </c>
      <c r="F63" s="9">
        <v>39338</v>
      </c>
      <c r="G63" s="5" t="s">
        <v>18</v>
      </c>
      <c r="H63" s="10">
        <v>210</v>
      </c>
    </row>
    <row r="64" spans="1:8">
      <c r="A64" s="4" t="s">
        <v>54</v>
      </c>
      <c r="B64" s="5" t="s">
        <v>15</v>
      </c>
      <c r="C64" s="5" t="s">
        <v>16</v>
      </c>
      <c r="D64" s="5" t="s">
        <v>11</v>
      </c>
      <c r="E64" s="8" t="s">
        <v>12</v>
      </c>
      <c r="F64" s="9">
        <v>39339</v>
      </c>
      <c r="G64" s="5" t="s">
        <v>18</v>
      </c>
      <c r="H64" s="10">
        <v>210</v>
      </c>
    </row>
    <row r="65" spans="1:8">
      <c r="A65" s="4" t="s">
        <v>54</v>
      </c>
      <c r="B65" s="5" t="s">
        <v>25</v>
      </c>
      <c r="C65" s="5" t="s">
        <v>26</v>
      </c>
      <c r="D65" s="5" t="s">
        <v>11</v>
      </c>
      <c r="E65" s="8" t="s">
        <v>27</v>
      </c>
      <c r="F65" s="9">
        <v>39340</v>
      </c>
      <c r="G65" s="5" t="s">
        <v>28</v>
      </c>
      <c r="H65" s="10">
        <v>600</v>
      </c>
    </row>
    <row r="66" spans="1:8">
      <c r="A66" s="4" t="s">
        <v>54</v>
      </c>
      <c r="B66" s="5" t="s">
        <v>55</v>
      </c>
      <c r="C66" s="5" t="s">
        <v>22</v>
      </c>
      <c r="D66" s="5" t="s">
        <v>43</v>
      </c>
      <c r="E66" s="8" t="s">
        <v>50</v>
      </c>
      <c r="F66" s="6">
        <v>39342</v>
      </c>
      <c r="G66" s="5" t="s">
        <v>45</v>
      </c>
      <c r="H66" s="7">
        <v>400</v>
      </c>
    </row>
    <row r="67" spans="1:8">
      <c r="A67" s="4" t="s">
        <v>54</v>
      </c>
      <c r="B67" s="5" t="s">
        <v>15</v>
      </c>
      <c r="C67" s="5" t="s">
        <v>16</v>
      </c>
      <c r="D67" s="5" t="s">
        <v>11</v>
      </c>
      <c r="E67" s="8" t="s">
        <v>23</v>
      </c>
      <c r="F67" s="9">
        <v>39345</v>
      </c>
      <c r="G67" s="5" t="s">
        <v>18</v>
      </c>
      <c r="H67" s="10">
        <v>210</v>
      </c>
    </row>
    <row r="68" spans="1:8">
      <c r="A68" s="4" t="s">
        <v>54</v>
      </c>
      <c r="B68" s="5" t="s">
        <v>15</v>
      </c>
      <c r="C68" s="5" t="s">
        <v>16</v>
      </c>
      <c r="D68" s="5" t="s">
        <v>11</v>
      </c>
      <c r="E68" s="8" t="s">
        <v>17</v>
      </c>
      <c r="F68" s="9">
        <v>39345</v>
      </c>
      <c r="G68" s="5" t="s">
        <v>18</v>
      </c>
      <c r="H68" s="10">
        <v>210</v>
      </c>
    </row>
    <row r="69" spans="1:8">
      <c r="A69" s="4" t="s">
        <v>54</v>
      </c>
      <c r="B69" s="5" t="s">
        <v>15</v>
      </c>
      <c r="C69" s="5" t="s">
        <v>16</v>
      </c>
      <c r="D69" s="5" t="s">
        <v>11</v>
      </c>
      <c r="E69" s="8" t="s">
        <v>12</v>
      </c>
      <c r="F69" s="9">
        <v>39355</v>
      </c>
      <c r="G69" s="5" t="s">
        <v>18</v>
      </c>
      <c r="H69" s="11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H74" sqref="H74"/>
    </sheetView>
  </sheetViews>
  <sheetFormatPr defaultRowHeight="15" outlineLevelRow="2"/>
  <cols>
    <col min="1" max="1" width="6.42578125" customWidth="1"/>
    <col min="2" max="2" width="7" customWidth="1"/>
    <col min="3" max="3" width="17.5703125" bestFit="1" customWidth="1"/>
    <col min="4" max="4" width="7.85546875" bestFit="1" customWidth="1"/>
    <col min="5" max="5" width="7.42578125" customWidth="1"/>
    <col min="6" max="6" width="6" customWidth="1"/>
    <col min="7" max="7" width="10.140625" bestFit="1" customWidth="1"/>
    <col min="8" max="8" width="11.285156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</row>
    <row r="2" spans="1:8" hidden="1" outlineLevel="2">
      <c r="A2" s="4" t="s">
        <v>19</v>
      </c>
      <c r="B2" s="5" t="s">
        <v>21</v>
      </c>
      <c r="C2" s="5" t="s">
        <v>22</v>
      </c>
      <c r="D2" s="5" t="s">
        <v>11</v>
      </c>
      <c r="E2" s="8" t="s">
        <v>23</v>
      </c>
      <c r="F2" s="9">
        <v>39120</v>
      </c>
      <c r="G2" t="s">
        <v>13</v>
      </c>
      <c r="H2" s="7">
        <v>50</v>
      </c>
    </row>
    <row r="3" spans="1:8" hidden="1" outlineLevel="2">
      <c r="A3" s="4" t="s">
        <v>19</v>
      </c>
      <c r="B3" s="5" t="s">
        <v>24</v>
      </c>
      <c r="C3" s="5" t="s">
        <v>22</v>
      </c>
      <c r="D3" s="5" t="s">
        <v>11</v>
      </c>
      <c r="E3" s="8" t="s">
        <v>12</v>
      </c>
      <c r="F3" s="9">
        <v>39123</v>
      </c>
      <c r="G3" t="s">
        <v>13</v>
      </c>
      <c r="H3" s="7">
        <v>950</v>
      </c>
    </row>
    <row r="4" spans="1:8" hidden="1" outlineLevel="2">
      <c r="A4" s="4" t="s">
        <v>19</v>
      </c>
      <c r="B4" s="5" t="s">
        <v>21</v>
      </c>
      <c r="C4" s="5" t="s">
        <v>22</v>
      </c>
      <c r="D4" s="5" t="s">
        <v>11</v>
      </c>
      <c r="E4" s="8" t="s">
        <v>17</v>
      </c>
      <c r="F4" s="9">
        <v>39140</v>
      </c>
      <c r="G4" t="s">
        <v>13</v>
      </c>
      <c r="H4" s="7">
        <v>100</v>
      </c>
    </row>
    <row r="5" spans="1:8" hidden="1" outlineLevel="2">
      <c r="A5" s="4" t="s">
        <v>30</v>
      </c>
      <c r="B5" s="5" t="s">
        <v>24</v>
      </c>
      <c r="C5" s="5" t="s">
        <v>22</v>
      </c>
      <c r="D5" s="5" t="s">
        <v>11</v>
      </c>
      <c r="E5" s="8" t="s">
        <v>12</v>
      </c>
      <c r="F5" s="9">
        <v>39146</v>
      </c>
      <c r="G5" t="s">
        <v>13</v>
      </c>
      <c r="H5" s="7">
        <v>1100</v>
      </c>
    </row>
    <row r="6" spans="1:8" hidden="1" outlineLevel="2">
      <c r="A6" s="4" t="s">
        <v>30</v>
      </c>
      <c r="B6" s="5" t="s">
        <v>21</v>
      </c>
      <c r="C6" s="5" t="s">
        <v>22</v>
      </c>
      <c r="D6" s="5" t="s">
        <v>11</v>
      </c>
      <c r="E6" s="8" t="s">
        <v>17</v>
      </c>
      <c r="F6" s="9">
        <v>39146</v>
      </c>
      <c r="G6" t="s">
        <v>13</v>
      </c>
      <c r="H6" s="7">
        <v>50</v>
      </c>
    </row>
    <row r="7" spans="1:8" hidden="1" outlineLevel="2">
      <c r="A7" s="4" t="s">
        <v>35</v>
      </c>
      <c r="B7" s="5" t="s">
        <v>21</v>
      </c>
      <c r="C7" s="5" t="s">
        <v>22</v>
      </c>
      <c r="D7" s="5" t="s">
        <v>11</v>
      </c>
      <c r="E7" s="8" t="s">
        <v>10</v>
      </c>
      <c r="F7" s="9">
        <v>39189</v>
      </c>
      <c r="G7" t="s">
        <v>13</v>
      </c>
      <c r="H7" s="10">
        <v>50</v>
      </c>
    </row>
    <row r="8" spans="1:8" hidden="1" outlineLevel="2">
      <c r="A8" s="4" t="s">
        <v>35</v>
      </c>
      <c r="B8" s="5" t="s">
        <v>21</v>
      </c>
      <c r="C8" s="5" t="s">
        <v>22</v>
      </c>
      <c r="D8" s="5" t="s">
        <v>11</v>
      </c>
      <c r="E8" s="8" t="s">
        <v>10</v>
      </c>
      <c r="F8" s="9">
        <v>39189</v>
      </c>
      <c r="G8" t="s">
        <v>13</v>
      </c>
      <c r="H8" s="10">
        <v>50</v>
      </c>
    </row>
    <row r="9" spans="1:8" hidden="1" outlineLevel="2">
      <c r="A9" s="4" t="s">
        <v>41</v>
      </c>
      <c r="B9" s="5" t="s">
        <v>21</v>
      </c>
      <c r="C9" s="5" t="s">
        <v>22</v>
      </c>
      <c r="D9" s="5" t="s">
        <v>11</v>
      </c>
      <c r="E9" s="8" t="s">
        <v>29</v>
      </c>
      <c r="F9" s="9">
        <v>39228</v>
      </c>
      <c r="G9" t="s">
        <v>13</v>
      </c>
      <c r="H9" s="7">
        <v>100</v>
      </c>
    </row>
    <row r="10" spans="1:8" hidden="1" outlineLevel="2">
      <c r="A10" s="4" t="s">
        <v>54</v>
      </c>
      <c r="B10" s="5" t="s">
        <v>55</v>
      </c>
      <c r="C10" s="5" t="s">
        <v>22</v>
      </c>
      <c r="D10" s="5" t="s">
        <v>43</v>
      </c>
      <c r="E10" s="8" t="s">
        <v>50</v>
      </c>
      <c r="F10" s="6">
        <v>39342</v>
      </c>
      <c r="G10" s="5" t="s">
        <v>45</v>
      </c>
      <c r="H10" s="7">
        <v>400</v>
      </c>
    </row>
    <row r="11" spans="1:8" outlineLevel="1" collapsed="1">
      <c r="A11" s="4"/>
      <c r="B11" s="5"/>
      <c r="C11" s="12" t="s">
        <v>56</v>
      </c>
      <c r="D11" s="5"/>
      <c r="E11" s="8"/>
      <c r="F11" s="6"/>
      <c r="G11" s="5"/>
      <c r="H11" s="7">
        <f>SUBTOTAL(9,H2:H10)</f>
        <v>2850</v>
      </c>
    </row>
    <row r="12" spans="1:8" hidden="1" outlineLevel="2">
      <c r="A12" s="4" t="s">
        <v>8</v>
      </c>
      <c r="B12" s="5" t="s">
        <v>15</v>
      </c>
      <c r="C12" s="5" t="s">
        <v>16</v>
      </c>
      <c r="D12" s="5" t="s">
        <v>11</v>
      </c>
      <c r="E12" s="5" t="s">
        <v>17</v>
      </c>
      <c r="F12" s="6">
        <v>39097</v>
      </c>
      <c r="G12" s="5" t="s">
        <v>18</v>
      </c>
      <c r="H12" s="7">
        <v>1900</v>
      </c>
    </row>
    <row r="13" spans="1:8" hidden="1" outlineLevel="2">
      <c r="A13" s="4" t="s">
        <v>19</v>
      </c>
      <c r="B13" s="5" t="s">
        <v>15</v>
      </c>
      <c r="C13" s="5" t="s">
        <v>16</v>
      </c>
      <c r="D13" s="5" t="s">
        <v>11</v>
      </c>
      <c r="E13" s="8" t="s">
        <v>20</v>
      </c>
      <c r="F13" s="9">
        <v>39118</v>
      </c>
      <c r="G13" s="5" t="s">
        <v>18</v>
      </c>
      <c r="H13" s="7">
        <v>210</v>
      </c>
    </row>
    <row r="14" spans="1:8" hidden="1" outlineLevel="2">
      <c r="A14" s="4" t="s">
        <v>19</v>
      </c>
      <c r="B14" s="5" t="s">
        <v>15</v>
      </c>
      <c r="C14" s="5" t="s">
        <v>16</v>
      </c>
      <c r="D14" s="5" t="s">
        <v>11</v>
      </c>
      <c r="E14" s="8" t="s">
        <v>17</v>
      </c>
      <c r="F14" s="9">
        <v>39125</v>
      </c>
      <c r="G14" s="5" t="s">
        <v>18</v>
      </c>
      <c r="H14" s="7">
        <v>210</v>
      </c>
    </row>
    <row r="15" spans="1:8" hidden="1" outlineLevel="2">
      <c r="A15" s="4" t="s">
        <v>19</v>
      </c>
      <c r="B15" s="5" t="s">
        <v>15</v>
      </c>
      <c r="C15" s="5" t="s">
        <v>16</v>
      </c>
      <c r="D15" s="5" t="s">
        <v>11</v>
      </c>
      <c r="E15" s="8" t="s">
        <v>20</v>
      </c>
      <c r="F15" s="9">
        <v>39131</v>
      </c>
      <c r="G15" s="5" t="s">
        <v>18</v>
      </c>
      <c r="H15" s="7">
        <v>210</v>
      </c>
    </row>
    <row r="16" spans="1:8" hidden="1" outlineLevel="2">
      <c r="A16" s="4" t="s">
        <v>30</v>
      </c>
      <c r="B16" s="5" t="s">
        <v>15</v>
      </c>
      <c r="C16" s="5" t="s">
        <v>16</v>
      </c>
      <c r="D16" s="5" t="s">
        <v>11</v>
      </c>
      <c r="E16" s="8" t="s">
        <v>17</v>
      </c>
      <c r="F16" s="9">
        <v>39156</v>
      </c>
      <c r="G16" s="5" t="s">
        <v>18</v>
      </c>
      <c r="H16" s="7">
        <v>210</v>
      </c>
    </row>
    <row r="17" spans="1:8" hidden="1" outlineLevel="2">
      <c r="A17" s="4" t="s">
        <v>30</v>
      </c>
      <c r="B17" s="5" t="s">
        <v>15</v>
      </c>
      <c r="C17" s="5" t="s">
        <v>16</v>
      </c>
      <c r="D17" s="5" t="s">
        <v>11</v>
      </c>
      <c r="E17" s="8" t="s">
        <v>27</v>
      </c>
      <c r="F17" s="9">
        <v>39160</v>
      </c>
      <c r="G17" s="5" t="s">
        <v>18</v>
      </c>
      <c r="H17" s="7">
        <v>600</v>
      </c>
    </row>
    <row r="18" spans="1:8" hidden="1" outlineLevel="2">
      <c r="A18" s="4" t="s">
        <v>30</v>
      </c>
      <c r="B18" s="5" t="s">
        <v>15</v>
      </c>
      <c r="C18" s="5" t="s">
        <v>16</v>
      </c>
      <c r="D18" s="5" t="s">
        <v>11</v>
      </c>
      <c r="E18" s="8" t="s">
        <v>17</v>
      </c>
      <c r="F18" s="9">
        <v>39202</v>
      </c>
      <c r="G18" s="5" t="s">
        <v>18</v>
      </c>
      <c r="H18" s="7">
        <v>210</v>
      </c>
    </row>
    <row r="19" spans="1:8" hidden="1" outlineLevel="2">
      <c r="A19" s="4" t="s">
        <v>35</v>
      </c>
      <c r="B19" s="5" t="s">
        <v>15</v>
      </c>
      <c r="C19" s="5" t="s">
        <v>16</v>
      </c>
      <c r="D19" s="5" t="s">
        <v>11</v>
      </c>
      <c r="E19" s="8" t="s">
        <v>23</v>
      </c>
      <c r="F19" s="9">
        <v>39220</v>
      </c>
      <c r="G19" s="5" t="s">
        <v>18</v>
      </c>
      <c r="H19" s="7">
        <v>210</v>
      </c>
    </row>
    <row r="20" spans="1:8" hidden="1" outlineLevel="2">
      <c r="A20" s="4" t="s">
        <v>41</v>
      </c>
      <c r="B20" s="5" t="s">
        <v>15</v>
      </c>
      <c r="C20" s="5" t="s">
        <v>16</v>
      </c>
      <c r="D20" s="5" t="s">
        <v>11</v>
      </c>
      <c r="E20" s="8" t="s">
        <v>23</v>
      </c>
      <c r="F20" s="9">
        <v>39226</v>
      </c>
      <c r="G20" s="5" t="s">
        <v>18</v>
      </c>
      <c r="H20" s="7">
        <v>210</v>
      </c>
    </row>
    <row r="21" spans="1:8" hidden="1" outlineLevel="2">
      <c r="A21" s="4" t="s">
        <v>46</v>
      </c>
      <c r="B21" s="5" t="s">
        <v>15</v>
      </c>
      <c r="C21" s="5" t="s">
        <v>16</v>
      </c>
      <c r="D21" s="5" t="s">
        <v>11</v>
      </c>
      <c r="E21" s="8" t="s">
        <v>17</v>
      </c>
      <c r="F21" s="9">
        <v>39242</v>
      </c>
      <c r="G21" s="5" t="s">
        <v>18</v>
      </c>
      <c r="H21" s="7">
        <v>210</v>
      </c>
    </row>
    <row r="22" spans="1:8" hidden="1" outlineLevel="2">
      <c r="A22" s="4" t="s">
        <v>46</v>
      </c>
      <c r="B22" s="5" t="s">
        <v>15</v>
      </c>
      <c r="C22" s="5" t="s">
        <v>16</v>
      </c>
      <c r="D22" s="5" t="s">
        <v>11</v>
      </c>
      <c r="E22" s="8" t="s">
        <v>23</v>
      </c>
      <c r="F22" s="9">
        <v>39242</v>
      </c>
      <c r="G22" s="5" t="s">
        <v>18</v>
      </c>
      <c r="H22" s="7">
        <v>210</v>
      </c>
    </row>
    <row r="23" spans="1:8" hidden="1" outlineLevel="2">
      <c r="A23" s="4" t="s">
        <v>46</v>
      </c>
      <c r="B23" s="5" t="s">
        <v>15</v>
      </c>
      <c r="C23" s="5" t="s">
        <v>16</v>
      </c>
      <c r="D23" s="5" t="s">
        <v>11</v>
      </c>
      <c r="E23" s="8" t="s">
        <v>23</v>
      </c>
      <c r="F23" s="9">
        <v>39257</v>
      </c>
      <c r="G23" s="5" t="s">
        <v>18</v>
      </c>
      <c r="H23" s="7">
        <v>210</v>
      </c>
    </row>
    <row r="24" spans="1:8" hidden="1" outlineLevel="2">
      <c r="A24" s="4" t="s">
        <v>46</v>
      </c>
      <c r="B24" s="5" t="s">
        <v>15</v>
      </c>
      <c r="C24" s="5" t="s">
        <v>16</v>
      </c>
      <c r="D24" s="5" t="s">
        <v>11</v>
      </c>
      <c r="E24" s="8" t="s">
        <v>12</v>
      </c>
      <c r="F24" s="9">
        <v>39257</v>
      </c>
      <c r="G24" s="5" t="s">
        <v>18</v>
      </c>
      <c r="H24" s="7">
        <v>210</v>
      </c>
    </row>
    <row r="25" spans="1:8" hidden="1" outlineLevel="2">
      <c r="A25" s="4" t="s">
        <v>46</v>
      </c>
      <c r="B25" s="5" t="s">
        <v>15</v>
      </c>
      <c r="C25" s="5" t="s">
        <v>16</v>
      </c>
      <c r="D25" s="5" t="s">
        <v>11</v>
      </c>
      <c r="E25" s="8" t="s">
        <v>17</v>
      </c>
      <c r="F25" s="9">
        <v>39261</v>
      </c>
      <c r="G25" s="5" t="s">
        <v>18</v>
      </c>
      <c r="H25" s="7">
        <v>210</v>
      </c>
    </row>
    <row r="26" spans="1:8" hidden="1" outlineLevel="2">
      <c r="A26" s="4" t="s">
        <v>46</v>
      </c>
      <c r="B26" s="5" t="s">
        <v>15</v>
      </c>
      <c r="C26" s="5" t="s">
        <v>16</v>
      </c>
      <c r="D26" s="5" t="s">
        <v>11</v>
      </c>
      <c r="E26" s="8" t="s">
        <v>23</v>
      </c>
      <c r="F26" s="9">
        <v>39261</v>
      </c>
      <c r="G26" s="5" t="s">
        <v>18</v>
      </c>
      <c r="H26" s="7">
        <v>210</v>
      </c>
    </row>
    <row r="27" spans="1:8" hidden="1" outlineLevel="2">
      <c r="A27" s="4" t="s">
        <v>48</v>
      </c>
      <c r="B27" s="5" t="s">
        <v>15</v>
      </c>
      <c r="C27" s="5" t="s">
        <v>16</v>
      </c>
      <c r="D27" s="5" t="s">
        <v>11</v>
      </c>
      <c r="E27" s="8" t="s">
        <v>17</v>
      </c>
      <c r="F27" s="9">
        <v>39275</v>
      </c>
      <c r="G27" s="5" t="s">
        <v>18</v>
      </c>
      <c r="H27" s="10">
        <v>210</v>
      </c>
    </row>
    <row r="28" spans="1:8" hidden="1" outlineLevel="2">
      <c r="A28" s="4" t="s">
        <v>48</v>
      </c>
      <c r="B28" s="5" t="s">
        <v>15</v>
      </c>
      <c r="C28" s="5" t="s">
        <v>16</v>
      </c>
      <c r="D28" s="5" t="s">
        <v>11</v>
      </c>
      <c r="E28" s="8" t="s">
        <v>23</v>
      </c>
      <c r="F28" s="9">
        <v>39284</v>
      </c>
      <c r="G28" s="5" t="s">
        <v>18</v>
      </c>
      <c r="H28" s="10">
        <v>210</v>
      </c>
    </row>
    <row r="29" spans="1:8" hidden="1" outlineLevel="2">
      <c r="A29" s="4" t="s">
        <v>48</v>
      </c>
      <c r="B29" s="5" t="s">
        <v>15</v>
      </c>
      <c r="C29" s="5" t="s">
        <v>16</v>
      </c>
      <c r="D29" s="5" t="s">
        <v>11</v>
      </c>
      <c r="E29" s="8" t="s">
        <v>23</v>
      </c>
      <c r="F29" s="9">
        <v>39284</v>
      </c>
      <c r="G29" s="5" t="s">
        <v>18</v>
      </c>
      <c r="H29" s="10">
        <v>210</v>
      </c>
    </row>
    <row r="30" spans="1:8" hidden="1" outlineLevel="2">
      <c r="A30" s="4" t="s">
        <v>52</v>
      </c>
      <c r="B30" s="5" t="s">
        <v>15</v>
      </c>
      <c r="C30" s="5" t="s">
        <v>16</v>
      </c>
      <c r="D30" s="5" t="s">
        <v>11</v>
      </c>
      <c r="E30" s="8" t="s">
        <v>17</v>
      </c>
      <c r="F30" s="9">
        <v>39305</v>
      </c>
      <c r="G30" s="5" t="s">
        <v>18</v>
      </c>
      <c r="H30" s="10">
        <v>210</v>
      </c>
    </row>
    <row r="31" spans="1:8" hidden="1" outlineLevel="2">
      <c r="A31" s="4" t="s">
        <v>52</v>
      </c>
      <c r="B31" s="5" t="s">
        <v>15</v>
      </c>
      <c r="C31" s="5" t="s">
        <v>16</v>
      </c>
      <c r="D31" s="5" t="s">
        <v>11</v>
      </c>
      <c r="E31" s="8" t="s">
        <v>53</v>
      </c>
      <c r="F31" s="9">
        <v>39311</v>
      </c>
      <c r="G31" s="5" t="s">
        <v>18</v>
      </c>
      <c r="H31" s="10">
        <v>210</v>
      </c>
    </row>
    <row r="32" spans="1:8" hidden="1" outlineLevel="2">
      <c r="A32" s="4" t="s">
        <v>52</v>
      </c>
      <c r="B32" s="5" t="s">
        <v>15</v>
      </c>
      <c r="C32" s="5" t="s">
        <v>16</v>
      </c>
      <c r="D32" s="5" t="s">
        <v>11</v>
      </c>
      <c r="E32" s="8" t="s">
        <v>23</v>
      </c>
      <c r="F32" s="9">
        <v>39311</v>
      </c>
      <c r="G32" s="5" t="s">
        <v>18</v>
      </c>
      <c r="H32" s="10">
        <v>210</v>
      </c>
    </row>
    <row r="33" spans="1:8" hidden="1" outlineLevel="2">
      <c r="A33" s="4" t="s">
        <v>52</v>
      </c>
      <c r="B33" s="5" t="s">
        <v>15</v>
      </c>
      <c r="C33" s="5" t="s">
        <v>16</v>
      </c>
      <c r="D33" s="5" t="s">
        <v>11</v>
      </c>
      <c r="E33" s="8" t="s">
        <v>17</v>
      </c>
      <c r="F33" s="9">
        <v>39317</v>
      </c>
      <c r="G33" s="5" t="s">
        <v>18</v>
      </c>
      <c r="H33" s="10">
        <v>210</v>
      </c>
    </row>
    <row r="34" spans="1:8" hidden="1" outlineLevel="2">
      <c r="A34" s="4" t="s">
        <v>52</v>
      </c>
      <c r="B34" s="5" t="s">
        <v>15</v>
      </c>
      <c r="C34" s="5" t="s">
        <v>16</v>
      </c>
      <c r="D34" s="5" t="s">
        <v>11</v>
      </c>
      <c r="E34" s="8" t="s">
        <v>39</v>
      </c>
      <c r="F34" s="9">
        <v>39325</v>
      </c>
      <c r="G34" s="5" t="s">
        <v>18</v>
      </c>
      <c r="H34" s="10">
        <v>210</v>
      </c>
    </row>
    <row r="35" spans="1:8" hidden="1" outlineLevel="2">
      <c r="A35" s="4" t="s">
        <v>54</v>
      </c>
      <c r="B35" s="5" t="s">
        <v>15</v>
      </c>
      <c r="C35" s="5" t="s">
        <v>16</v>
      </c>
      <c r="D35" s="5" t="s">
        <v>11</v>
      </c>
      <c r="E35" s="8" t="s">
        <v>23</v>
      </c>
      <c r="F35" s="9">
        <v>39332</v>
      </c>
      <c r="G35" s="5" t="s">
        <v>18</v>
      </c>
      <c r="H35" s="10">
        <v>210</v>
      </c>
    </row>
    <row r="36" spans="1:8" hidden="1" outlineLevel="2">
      <c r="A36" s="4" t="s">
        <v>54</v>
      </c>
      <c r="B36" s="5" t="s">
        <v>15</v>
      </c>
      <c r="C36" s="5" t="s">
        <v>16</v>
      </c>
      <c r="D36" s="5" t="s">
        <v>11</v>
      </c>
      <c r="E36" s="8" t="s">
        <v>17</v>
      </c>
      <c r="F36" s="9">
        <v>39338</v>
      </c>
      <c r="G36" s="5" t="s">
        <v>18</v>
      </c>
      <c r="H36" s="10">
        <v>210</v>
      </c>
    </row>
    <row r="37" spans="1:8" hidden="1" outlineLevel="2">
      <c r="A37" s="4" t="s">
        <v>54</v>
      </c>
      <c r="B37" s="5" t="s">
        <v>15</v>
      </c>
      <c r="C37" s="5" t="s">
        <v>16</v>
      </c>
      <c r="D37" s="5" t="s">
        <v>11</v>
      </c>
      <c r="E37" s="8" t="s">
        <v>12</v>
      </c>
      <c r="F37" s="9">
        <v>39339</v>
      </c>
      <c r="G37" s="5" t="s">
        <v>18</v>
      </c>
      <c r="H37" s="10">
        <v>210</v>
      </c>
    </row>
    <row r="38" spans="1:8" hidden="1" outlineLevel="2">
      <c r="A38" s="4" t="s">
        <v>54</v>
      </c>
      <c r="B38" s="5" t="s">
        <v>15</v>
      </c>
      <c r="C38" s="5" t="s">
        <v>16</v>
      </c>
      <c r="D38" s="5" t="s">
        <v>11</v>
      </c>
      <c r="E38" s="8" t="s">
        <v>23</v>
      </c>
      <c r="F38" s="9">
        <v>39345</v>
      </c>
      <c r="G38" s="5" t="s">
        <v>18</v>
      </c>
      <c r="H38" s="10">
        <v>210</v>
      </c>
    </row>
    <row r="39" spans="1:8" hidden="1" outlineLevel="2">
      <c r="A39" s="4" t="s">
        <v>54</v>
      </c>
      <c r="B39" s="5" t="s">
        <v>15</v>
      </c>
      <c r="C39" s="5" t="s">
        <v>16</v>
      </c>
      <c r="D39" s="5" t="s">
        <v>11</v>
      </c>
      <c r="E39" s="8" t="s">
        <v>17</v>
      </c>
      <c r="F39" s="9">
        <v>39345</v>
      </c>
      <c r="G39" s="5" t="s">
        <v>18</v>
      </c>
      <c r="H39" s="10">
        <v>210</v>
      </c>
    </row>
    <row r="40" spans="1:8" hidden="1" outlineLevel="2">
      <c r="A40" s="4" t="s">
        <v>54</v>
      </c>
      <c r="B40" s="5" t="s">
        <v>15</v>
      </c>
      <c r="C40" s="5" t="s">
        <v>16</v>
      </c>
      <c r="D40" s="5" t="s">
        <v>11</v>
      </c>
      <c r="E40" s="8" t="s">
        <v>12</v>
      </c>
      <c r="F40" s="9">
        <v>39355</v>
      </c>
      <c r="G40" s="5" t="s">
        <v>18</v>
      </c>
      <c r="H40" s="11">
        <v>210</v>
      </c>
    </row>
    <row r="41" spans="1:8" outlineLevel="1" collapsed="1">
      <c r="A41" s="4"/>
      <c r="B41" s="5"/>
      <c r="C41" s="4" t="s">
        <v>57</v>
      </c>
      <c r="D41" s="5"/>
      <c r="E41" s="8"/>
      <c r="F41" s="9"/>
      <c r="G41" s="5"/>
      <c r="H41" s="11">
        <f>SUBTOTAL(9,H12:H40)</f>
        <v>8170</v>
      </c>
    </row>
    <row r="42" spans="1:8" hidden="1" outlineLevel="2">
      <c r="A42" s="4" t="s">
        <v>19</v>
      </c>
      <c r="B42" s="5" t="s">
        <v>25</v>
      </c>
      <c r="C42" s="5" t="s">
        <v>26</v>
      </c>
      <c r="D42" s="5" t="s">
        <v>11</v>
      </c>
      <c r="E42" s="8" t="s">
        <v>27</v>
      </c>
      <c r="F42" s="9">
        <v>39125</v>
      </c>
      <c r="G42" s="5" t="s">
        <v>28</v>
      </c>
      <c r="H42" s="7">
        <v>300</v>
      </c>
    </row>
    <row r="43" spans="1:8" hidden="1" outlineLevel="2">
      <c r="A43" s="4" t="s">
        <v>19</v>
      </c>
      <c r="B43" s="5" t="s">
        <v>25</v>
      </c>
      <c r="C43" s="5" t="s">
        <v>26</v>
      </c>
      <c r="D43" s="5" t="s">
        <v>11</v>
      </c>
      <c r="E43" s="8" t="s">
        <v>27</v>
      </c>
      <c r="F43" s="9">
        <v>39125</v>
      </c>
      <c r="G43" s="5" t="s">
        <v>28</v>
      </c>
      <c r="H43" s="7">
        <v>300</v>
      </c>
    </row>
    <row r="44" spans="1:8" hidden="1" outlineLevel="2">
      <c r="A44" s="4" t="s">
        <v>19</v>
      </c>
      <c r="B44" s="5" t="s">
        <v>25</v>
      </c>
      <c r="C44" s="5" t="s">
        <v>26</v>
      </c>
      <c r="D44" s="5" t="s">
        <v>11</v>
      </c>
      <c r="E44" s="8" t="s">
        <v>29</v>
      </c>
      <c r="F44" s="9">
        <v>39126</v>
      </c>
      <c r="G44" s="5" t="s">
        <v>28</v>
      </c>
      <c r="H44" s="7">
        <v>600</v>
      </c>
    </row>
    <row r="45" spans="1:8" hidden="1" outlineLevel="2">
      <c r="A45" s="4" t="s">
        <v>30</v>
      </c>
      <c r="B45" s="5" t="s">
        <v>25</v>
      </c>
      <c r="C45" s="5" t="s">
        <v>26</v>
      </c>
      <c r="D45" s="5" t="s">
        <v>11</v>
      </c>
      <c r="E45" s="8" t="s">
        <v>32</v>
      </c>
      <c r="F45" s="9">
        <v>39158</v>
      </c>
      <c r="G45" s="5" t="s">
        <v>28</v>
      </c>
      <c r="H45" s="7">
        <v>600</v>
      </c>
    </row>
    <row r="46" spans="1:8" hidden="1" outlineLevel="2">
      <c r="A46" s="4" t="s">
        <v>30</v>
      </c>
      <c r="B46" s="5" t="s">
        <v>25</v>
      </c>
      <c r="C46" s="5" t="s">
        <v>26</v>
      </c>
      <c r="D46" s="5" t="s">
        <v>11</v>
      </c>
      <c r="E46" s="8" t="s">
        <v>38</v>
      </c>
      <c r="F46" s="9">
        <v>39198</v>
      </c>
      <c r="G46" s="5" t="s">
        <v>28</v>
      </c>
      <c r="H46" s="7">
        <v>600</v>
      </c>
    </row>
    <row r="47" spans="1:8" hidden="1" outlineLevel="2">
      <c r="A47" s="4" t="s">
        <v>30</v>
      </c>
      <c r="B47" s="5" t="s">
        <v>25</v>
      </c>
      <c r="C47" s="5" t="s">
        <v>26</v>
      </c>
      <c r="D47" s="5" t="s">
        <v>11</v>
      </c>
      <c r="E47" s="8" t="s">
        <v>39</v>
      </c>
      <c r="F47" s="9">
        <v>39200</v>
      </c>
      <c r="G47" s="5" t="s">
        <v>28</v>
      </c>
      <c r="H47" s="7">
        <v>600</v>
      </c>
    </row>
    <row r="48" spans="1:8" hidden="1" outlineLevel="2">
      <c r="A48" s="4" t="s">
        <v>30</v>
      </c>
      <c r="B48" s="5" t="s">
        <v>25</v>
      </c>
      <c r="C48" s="5" t="s">
        <v>26</v>
      </c>
      <c r="D48" s="5" t="s">
        <v>11</v>
      </c>
      <c r="E48" s="8" t="s">
        <v>29</v>
      </c>
      <c r="F48" s="9">
        <v>39202</v>
      </c>
      <c r="G48" s="5" t="s">
        <v>28</v>
      </c>
      <c r="H48" s="7">
        <v>600</v>
      </c>
    </row>
    <row r="49" spans="1:8" hidden="1" outlineLevel="2">
      <c r="A49" s="4" t="s">
        <v>41</v>
      </c>
      <c r="B49" s="5" t="s">
        <v>25</v>
      </c>
      <c r="C49" s="5" t="s">
        <v>26</v>
      </c>
      <c r="D49" s="5" t="s">
        <v>11</v>
      </c>
      <c r="E49" s="8" t="s">
        <v>29</v>
      </c>
      <c r="F49" s="9">
        <v>39227</v>
      </c>
      <c r="G49" s="5" t="s">
        <v>28</v>
      </c>
      <c r="H49" s="7">
        <v>600</v>
      </c>
    </row>
    <row r="50" spans="1:8" hidden="1" outlineLevel="2">
      <c r="A50" s="4" t="s">
        <v>41</v>
      </c>
      <c r="B50" s="5" t="s">
        <v>25</v>
      </c>
      <c r="C50" s="5" t="s">
        <v>26</v>
      </c>
      <c r="D50" s="5" t="s">
        <v>11</v>
      </c>
      <c r="E50" s="8" t="s">
        <v>27</v>
      </c>
      <c r="F50" s="9">
        <v>39228</v>
      </c>
      <c r="G50" s="5" t="s">
        <v>28</v>
      </c>
      <c r="H50" s="7">
        <v>600</v>
      </c>
    </row>
    <row r="51" spans="1:8" hidden="1" outlineLevel="2">
      <c r="A51" s="4" t="s">
        <v>41</v>
      </c>
      <c r="B51" s="5" t="s">
        <v>42</v>
      </c>
      <c r="C51" s="5" t="s">
        <v>26</v>
      </c>
      <c r="D51" s="5" t="s">
        <v>43</v>
      </c>
      <c r="E51" s="8" t="s">
        <v>44</v>
      </c>
      <c r="F51" s="6">
        <v>39232</v>
      </c>
      <c r="G51" s="5" t="s">
        <v>45</v>
      </c>
      <c r="H51" s="7">
        <v>4000</v>
      </c>
    </row>
    <row r="52" spans="1:8" hidden="1" outlineLevel="2">
      <c r="A52" s="4" t="s">
        <v>46</v>
      </c>
      <c r="B52" s="5" t="s">
        <v>42</v>
      </c>
      <c r="C52" s="5" t="s">
        <v>26</v>
      </c>
      <c r="D52" s="5" t="s">
        <v>43</v>
      </c>
      <c r="E52" s="8" t="s">
        <v>44</v>
      </c>
      <c r="F52" s="6">
        <v>39242</v>
      </c>
      <c r="G52" s="5" t="s">
        <v>45</v>
      </c>
      <c r="H52" s="7">
        <v>2400</v>
      </c>
    </row>
    <row r="53" spans="1:8" hidden="1" outlineLevel="2">
      <c r="A53" s="4" t="s">
        <v>46</v>
      </c>
      <c r="B53" s="5" t="s">
        <v>42</v>
      </c>
      <c r="C53" s="5" t="s">
        <v>26</v>
      </c>
      <c r="D53" s="5" t="s">
        <v>43</v>
      </c>
      <c r="E53" s="8" t="s">
        <v>44</v>
      </c>
      <c r="F53" s="6">
        <v>39243</v>
      </c>
      <c r="G53" s="5" t="s">
        <v>45</v>
      </c>
      <c r="H53" s="7">
        <v>2310</v>
      </c>
    </row>
    <row r="54" spans="1:8" hidden="1" outlineLevel="2">
      <c r="A54" s="4" t="s">
        <v>46</v>
      </c>
      <c r="B54" s="5" t="s">
        <v>25</v>
      </c>
      <c r="C54" s="5" t="s">
        <v>26</v>
      </c>
      <c r="D54" s="5" t="s">
        <v>11</v>
      </c>
      <c r="E54" s="8" t="s">
        <v>32</v>
      </c>
      <c r="F54" s="9">
        <v>39247</v>
      </c>
      <c r="G54" s="5" t="s">
        <v>28</v>
      </c>
      <c r="H54" s="7">
        <v>600</v>
      </c>
    </row>
    <row r="55" spans="1:8" hidden="1" outlineLevel="2">
      <c r="A55" s="4" t="s">
        <v>46</v>
      </c>
      <c r="B55" s="5" t="s">
        <v>25</v>
      </c>
      <c r="C55" s="5" t="s">
        <v>26</v>
      </c>
      <c r="D55" s="5" t="s">
        <v>11</v>
      </c>
      <c r="E55" s="8" t="s">
        <v>47</v>
      </c>
      <c r="F55" s="9">
        <v>39249</v>
      </c>
      <c r="G55" s="5" t="s">
        <v>28</v>
      </c>
      <c r="H55" s="7">
        <v>600</v>
      </c>
    </row>
    <row r="56" spans="1:8" hidden="1" outlineLevel="2">
      <c r="A56" s="4" t="s">
        <v>46</v>
      </c>
      <c r="B56" s="5" t="s">
        <v>25</v>
      </c>
      <c r="C56" s="5" t="s">
        <v>26</v>
      </c>
      <c r="D56" s="5" t="s">
        <v>11</v>
      </c>
      <c r="E56" s="8" t="s">
        <v>29</v>
      </c>
      <c r="F56" s="9">
        <v>39251</v>
      </c>
      <c r="G56" s="5" t="s">
        <v>28</v>
      </c>
      <c r="H56" s="7">
        <v>600</v>
      </c>
    </row>
    <row r="57" spans="1:8" hidden="1" outlineLevel="2">
      <c r="A57" s="4" t="s">
        <v>48</v>
      </c>
      <c r="B57" s="5" t="s">
        <v>42</v>
      </c>
      <c r="C57" s="5" t="s">
        <v>26</v>
      </c>
      <c r="D57" s="5" t="s">
        <v>43</v>
      </c>
      <c r="E57" s="8" t="s">
        <v>44</v>
      </c>
      <c r="F57" s="6">
        <v>39275</v>
      </c>
      <c r="G57" s="5" t="s">
        <v>45</v>
      </c>
      <c r="H57" s="7">
        <v>3850</v>
      </c>
    </row>
    <row r="58" spans="1:8" hidden="1" outlineLevel="2">
      <c r="A58" s="4" t="s">
        <v>48</v>
      </c>
      <c r="B58" s="5" t="s">
        <v>25</v>
      </c>
      <c r="C58" s="5" t="s">
        <v>26</v>
      </c>
      <c r="D58" s="5" t="s">
        <v>11</v>
      </c>
      <c r="E58" s="8" t="s">
        <v>20</v>
      </c>
      <c r="F58" s="9">
        <v>39284</v>
      </c>
      <c r="G58" s="5" t="s">
        <v>28</v>
      </c>
      <c r="H58" s="10">
        <v>210</v>
      </c>
    </row>
    <row r="59" spans="1:8" hidden="1" outlineLevel="2">
      <c r="A59" s="4" t="s">
        <v>48</v>
      </c>
      <c r="B59" s="5" t="s">
        <v>25</v>
      </c>
      <c r="C59" s="5" t="s">
        <v>26</v>
      </c>
      <c r="D59" s="5" t="s">
        <v>11</v>
      </c>
      <c r="E59" s="8" t="s">
        <v>27</v>
      </c>
      <c r="F59" s="9">
        <v>39289</v>
      </c>
      <c r="G59" s="5" t="s">
        <v>28</v>
      </c>
      <c r="H59" s="10">
        <v>600</v>
      </c>
    </row>
    <row r="60" spans="1:8" hidden="1" outlineLevel="2">
      <c r="A60" s="4" t="s">
        <v>52</v>
      </c>
      <c r="B60" s="5" t="s">
        <v>25</v>
      </c>
      <c r="C60" s="5" t="s">
        <v>26</v>
      </c>
      <c r="D60" s="5" t="s">
        <v>11</v>
      </c>
      <c r="E60" s="8" t="s">
        <v>39</v>
      </c>
      <c r="F60" s="9">
        <v>39299</v>
      </c>
      <c r="G60" s="5" t="s">
        <v>28</v>
      </c>
      <c r="H60" s="10">
        <v>300</v>
      </c>
    </row>
    <row r="61" spans="1:8" hidden="1" outlineLevel="2">
      <c r="A61" s="4" t="s">
        <v>54</v>
      </c>
      <c r="B61" s="5" t="s">
        <v>42</v>
      </c>
      <c r="C61" s="5" t="s">
        <v>26</v>
      </c>
      <c r="D61" s="5" t="s">
        <v>43</v>
      </c>
      <c r="E61" s="8" t="s">
        <v>44</v>
      </c>
      <c r="F61" s="6">
        <v>39334</v>
      </c>
      <c r="G61" s="5" t="s">
        <v>45</v>
      </c>
      <c r="H61" s="7">
        <v>600</v>
      </c>
    </row>
    <row r="62" spans="1:8" hidden="1" outlineLevel="2">
      <c r="A62" s="4" t="s">
        <v>54</v>
      </c>
      <c r="B62" s="5" t="s">
        <v>25</v>
      </c>
      <c r="C62" s="5" t="s">
        <v>26</v>
      </c>
      <c r="D62" s="5" t="s">
        <v>11</v>
      </c>
      <c r="E62" s="8" t="s">
        <v>27</v>
      </c>
      <c r="F62" s="9">
        <v>39340</v>
      </c>
      <c r="G62" s="5" t="s">
        <v>28</v>
      </c>
      <c r="H62" s="10">
        <v>600</v>
      </c>
    </row>
    <row r="63" spans="1:8" outlineLevel="1" collapsed="1">
      <c r="A63" s="4"/>
      <c r="B63" s="5"/>
      <c r="C63" s="4" t="s">
        <v>58</v>
      </c>
      <c r="D63" s="5"/>
      <c r="E63" s="8"/>
      <c r="F63" s="9"/>
      <c r="G63" s="5"/>
      <c r="H63" s="10">
        <f>SUBTOTAL(9,H42:H62)</f>
        <v>21470</v>
      </c>
    </row>
    <row r="64" spans="1:8" hidden="1" outlineLevel="2">
      <c r="A64" s="4" t="s">
        <v>8</v>
      </c>
      <c r="B64" s="5" t="s">
        <v>9</v>
      </c>
      <c r="C64" s="5" t="s">
        <v>10</v>
      </c>
      <c r="D64" s="5" t="s">
        <v>11</v>
      </c>
      <c r="E64" s="5" t="s">
        <v>12</v>
      </c>
      <c r="F64" s="6">
        <v>39094</v>
      </c>
      <c r="G64" t="s">
        <v>13</v>
      </c>
      <c r="H64" s="7">
        <v>150</v>
      </c>
    </row>
    <row r="65" spans="1:8" hidden="1" outlineLevel="2">
      <c r="A65" s="4" t="s">
        <v>8</v>
      </c>
      <c r="B65" s="5" t="s">
        <v>14</v>
      </c>
      <c r="C65" s="5" t="s">
        <v>10</v>
      </c>
      <c r="D65" s="5" t="s">
        <v>11</v>
      </c>
      <c r="E65" s="5" t="s">
        <v>12</v>
      </c>
      <c r="F65" s="6">
        <v>39097</v>
      </c>
      <c r="G65" t="s">
        <v>13</v>
      </c>
      <c r="H65" s="7">
        <v>150</v>
      </c>
    </row>
    <row r="66" spans="1:8" hidden="1" outlineLevel="2">
      <c r="A66" s="4" t="s">
        <v>30</v>
      </c>
      <c r="B66" s="5" t="s">
        <v>31</v>
      </c>
      <c r="C66" s="5" t="s">
        <v>10</v>
      </c>
      <c r="D66" s="5" t="s">
        <v>11</v>
      </c>
      <c r="E66" s="8" t="s">
        <v>17</v>
      </c>
      <c r="F66" s="9">
        <v>39148</v>
      </c>
      <c r="G66" t="s">
        <v>13</v>
      </c>
      <c r="H66" s="7">
        <v>100</v>
      </c>
    </row>
    <row r="67" spans="1:8" hidden="1" outlineLevel="2">
      <c r="A67" s="4" t="s">
        <v>30</v>
      </c>
      <c r="B67" s="5" t="s">
        <v>33</v>
      </c>
      <c r="C67" s="5" t="s">
        <v>10</v>
      </c>
      <c r="D67" s="5" t="s">
        <v>11</v>
      </c>
      <c r="E67" s="8" t="s">
        <v>34</v>
      </c>
      <c r="F67" s="9">
        <v>39164</v>
      </c>
      <c r="G67" t="s">
        <v>13</v>
      </c>
      <c r="H67" s="7">
        <v>50</v>
      </c>
    </row>
    <row r="68" spans="1:8" hidden="1" outlineLevel="2">
      <c r="A68" s="4" t="s">
        <v>35</v>
      </c>
      <c r="B68" s="8" t="s">
        <v>36</v>
      </c>
      <c r="C68" s="5" t="s">
        <v>10</v>
      </c>
      <c r="D68" s="5" t="s">
        <v>11</v>
      </c>
      <c r="E68" s="8" t="s">
        <v>10</v>
      </c>
      <c r="F68" s="9">
        <v>39184</v>
      </c>
      <c r="G68" t="s">
        <v>13</v>
      </c>
      <c r="H68" s="10">
        <v>150</v>
      </c>
    </row>
    <row r="69" spans="1:8" hidden="1" outlineLevel="2">
      <c r="A69" s="4" t="s">
        <v>35</v>
      </c>
      <c r="B69" s="8" t="s">
        <v>37</v>
      </c>
      <c r="C69" s="5" t="s">
        <v>10</v>
      </c>
      <c r="D69" s="5" t="s">
        <v>11</v>
      </c>
      <c r="E69" s="8" t="s">
        <v>10</v>
      </c>
      <c r="F69" s="9">
        <v>39185</v>
      </c>
      <c r="G69" t="s">
        <v>13</v>
      </c>
      <c r="H69" s="10">
        <v>150</v>
      </c>
    </row>
    <row r="70" spans="1:8" hidden="1" outlineLevel="2">
      <c r="A70" s="4" t="s">
        <v>35</v>
      </c>
      <c r="B70" s="8" t="s">
        <v>40</v>
      </c>
      <c r="C70" s="5" t="s">
        <v>10</v>
      </c>
      <c r="D70" s="5" t="s">
        <v>11</v>
      </c>
      <c r="E70" s="8" t="s">
        <v>10</v>
      </c>
      <c r="F70" s="9">
        <v>39202</v>
      </c>
      <c r="G70" t="s">
        <v>13</v>
      </c>
      <c r="H70" s="11">
        <v>100</v>
      </c>
    </row>
    <row r="71" spans="1:8" hidden="1" outlineLevel="2">
      <c r="A71" s="4" t="s">
        <v>48</v>
      </c>
      <c r="B71" s="8" t="s">
        <v>49</v>
      </c>
      <c r="C71" s="5" t="s">
        <v>10</v>
      </c>
      <c r="D71" s="5" t="s">
        <v>11</v>
      </c>
      <c r="E71" s="8" t="s">
        <v>50</v>
      </c>
      <c r="F71" s="9">
        <v>39269</v>
      </c>
      <c r="G71" t="s">
        <v>13</v>
      </c>
      <c r="H71" s="10">
        <v>100</v>
      </c>
    </row>
    <row r="72" spans="1:8" hidden="1" outlineLevel="2">
      <c r="A72" s="4" t="s">
        <v>48</v>
      </c>
      <c r="B72" s="5" t="s">
        <v>51</v>
      </c>
      <c r="C72" s="5" t="s">
        <v>10</v>
      </c>
      <c r="D72" s="5" t="s">
        <v>11</v>
      </c>
      <c r="E72" s="8" t="s">
        <v>10</v>
      </c>
      <c r="F72" s="6">
        <v>39291</v>
      </c>
      <c r="G72" t="s">
        <v>13</v>
      </c>
      <c r="H72" s="7">
        <v>100</v>
      </c>
    </row>
    <row r="73" spans="1:8" outlineLevel="1" collapsed="1">
      <c r="A73" s="4"/>
      <c r="B73" s="5"/>
      <c r="C73" s="4" t="s">
        <v>59</v>
      </c>
      <c r="D73" s="5"/>
      <c r="E73" s="8"/>
      <c r="F73" s="6"/>
      <c r="H73" s="7">
        <f>SUBTOTAL(9,H64:H72)</f>
        <v>1050</v>
      </c>
    </row>
    <row r="74" spans="1:8">
      <c r="A74" s="4"/>
      <c r="B74" s="5"/>
      <c r="C74" s="4" t="s">
        <v>60</v>
      </c>
      <c r="D74" s="5"/>
      <c r="E74" s="8"/>
      <c r="F74" s="6"/>
      <c r="H74" s="7">
        <f>SUBTOTAL(9,H2:H72)</f>
        <v>33540</v>
      </c>
    </row>
  </sheetData>
  <sortState ref="A2:H69">
    <sortCondition ref="C2:C6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9"/>
  <sheetViews>
    <sheetView workbookViewId="0">
      <selection sqref="A1:XFD1048576"/>
    </sheetView>
  </sheetViews>
  <sheetFormatPr defaultRowHeight="15"/>
  <cols>
    <col min="6" max="6" width="10.140625" bestFit="1" customWidth="1"/>
    <col min="8" max="8" width="10.285156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</row>
    <row r="2" spans="1:8">
      <c r="A2" s="4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6">
        <v>39094</v>
      </c>
      <c r="G2" t="s">
        <v>13</v>
      </c>
      <c r="H2" s="7">
        <v>150</v>
      </c>
    </row>
    <row r="3" spans="1:8">
      <c r="A3" s="4" t="s">
        <v>8</v>
      </c>
      <c r="B3" s="5" t="s">
        <v>14</v>
      </c>
      <c r="C3" s="5" t="s">
        <v>10</v>
      </c>
      <c r="D3" s="5" t="s">
        <v>11</v>
      </c>
      <c r="E3" s="5" t="s">
        <v>12</v>
      </c>
      <c r="F3" s="6">
        <v>39097</v>
      </c>
      <c r="G3" t="s">
        <v>13</v>
      </c>
      <c r="H3" s="7">
        <v>150</v>
      </c>
    </row>
    <row r="4" spans="1:8">
      <c r="A4" s="4" t="s">
        <v>8</v>
      </c>
      <c r="B4" s="5" t="s">
        <v>15</v>
      </c>
      <c r="C4" s="5" t="s">
        <v>16</v>
      </c>
      <c r="D4" s="5" t="s">
        <v>11</v>
      </c>
      <c r="E4" s="5" t="s">
        <v>17</v>
      </c>
      <c r="F4" s="6">
        <v>39097</v>
      </c>
      <c r="G4" s="5" t="s">
        <v>18</v>
      </c>
      <c r="H4" s="7">
        <v>1900</v>
      </c>
    </row>
    <row r="5" spans="1:8">
      <c r="A5" s="4" t="s">
        <v>19</v>
      </c>
      <c r="B5" s="5" t="s">
        <v>15</v>
      </c>
      <c r="C5" s="5" t="s">
        <v>16</v>
      </c>
      <c r="D5" s="5" t="s">
        <v>11</v>
      </c>
      <c r="E5" s="8" t="s">
        <v>20</v>
      </c>
      <c r="F5" s="9">
        <v>39118</v>
      </c>
      <c r="G5" s="5" t="s">
        <v>18</v>
      </c>
      <c r="H5" s="7">
        <v>210</v>
      </c>
    </row>
    <row r="6" spans="1:8">
      <c r="A6" s="4" t="s">
        <v>19</v>
      </c>
      <c r="B6" s="5" t="s">
        <v>21</v>
      </c>
      <c r="C6" s="5" t="s">
        <v>22</v>
      </c>
      <c r="D6" s="5" t="s">
        <v>11</v>
      </c>
      <c r="E6" s="8" t="s">
        <v>23</v>
      </c>
      <c r="F6" s="9">
        <v>39120</v>
      </c>
      <c r="G6" t="s">
        <v>13</v>
      </c>
      <c r="H6" s="7">
        <v>50</v>
      </c>
    </row>
    <row r="7" spans="1:8">
      <c r="A7" s="4" t="s">
        <v>19</v>
      </c>
      <c r="B7" s="5" t="s">
        <v>24</v>
      </c>
      <c r="C7" s="5" t="s">
        <v>22</v>
      </c>
      <c r="D7" s="5" t="s">
        <v>11</v>
      </c>
      <c r="E7" s="8" t="s">
        <v>12</v>
      </c>
      <c r="F7" s="9">
        <v>39123</v>
      </c>
      <c r="G7" t="s">
        <v>13</v>
      </c>
      <c r="H7" s="7">
        <v>950</v>
      </c>
    </row>
    <row r="8" spans="1:8">
      <c r="A8" s="4" t="s">
        <v>19</v>
      </c>
      <c r="B8" s="5" t="s">
        <v>25</v>
      </c>
      <c r="C8" s="5" t="s">
        <v>26</v>
      </c>
      <c r="D8" s="5" t="s">
        <v>11</v>
      </c>
      <c r="E8" s="8" t="s">
        <v>27</v>
      </c>
      <c r="F8" s="9">
        <v>39125</v>
      </c>
      <c r="G8" s="5" t="s">
        <v>28</v>
      </c>
      <c r="H8" s="7">
        <v>300</v>
      </c>
    </row>
    <row r="9" spans="1:8">
      <c r="A9" s="4" t="s">
        <v>19</v>
      </c>
      <c r="B9" s="5" t="s">
        <v>25</v>
      </c>
      <c r="C9" s="5" t="s">
        <v>26</v>
      </c>
      <c r="D9" s="5" t="s">
        <v>11</v>
      </c>
      <c r="E9" s="8" t="s">
        <v>27</v>
      </c>
      <c r="F9" s="9">
        <v>39125</v>
      </c>
      <c r="G9" s="5" t="s">
        <v>28</v>
      </c>
      <c r="H9" s="7">
        <v>300</v>
      </c>
    </row>
    <row r="10" spans="1:8">
      <c r="A10" s="4" t="s">
        <v>19</v>
      </c>
      <c r="B10" s="5" t="s">
        <v>15</v>
      </c>
      <c r="C10" s="5" t="s">
        <v>16</v>
      </c>
      <c r="D10" s="5" t="s">
        <v>11</v>
      </c>
      <c r="E10" s="8" t="s">
        <v>17</v>
      </c>
      <c r="F10" s="9">
        <v>39125</v>
      </c>
      <c r="G10" s="5" t="s">
        <v>18</v>
      </c>
      <c r="H10" s="7">
        <v>210</v>
      </c>
    </row>
    <row r="11" spans="1:8">
      <c r="A11" s="4" t="s">
        <v>19</v>
      </c>
      <c r="B11" s="5" t="s">
        <v>25</v>
      </c>
      <c r="C11" s="5" t="s">
        <v>26</v>
      </c>
      <c r="D11" s="5" t="s">
        <v>11</v>
      </c>
      <c r="E11" s="8" t="s">
        <v>29</v>
      </c>
      <c r="F11" s="9">
        <v>39126</v>
      </c>
      <c r="G11" s="5" t="s">
        <v>28</v>
      </c>
      <c r="H11" s="7">
        <v>600</v>
      </c>
    </row>
    <row r="12" spans="1:8">
      <c r="A12" s="4" t="s">
        <v>19</v>
      </c>
      <c r="B12" s="5" t="s">
        <v>15</v>
      </c>
      <c r="C12" s="5" t="s">
        <v>16</v>
      </c>
      <c r="D12" s="5" t="s">
        <v>11</v>
      </c>
      <c r="E12" s="8" t="s">
        <v>20</v>
      </c>
      <c r="F12" s="9">
        <v>39131</v>
      </c>
      <c r="G12" s="5" t="s">
        <v>18</v>
      </c>
      <c r="H12" s="7">
        <v>210</v>
      </c>
    </row>
    <row r="13" spans="1:8">
      <c r="A13" s="4" t="s">
        <v>19</v>
      </c>
      <c r="B13" s="5" t="s">
        <v>21</v>
      </c>
      <c r="C13" s="5" t="s">
        <v>22</v>
      </c>
      <c r="D13" s="5" t="s">
        <v>11</v>
      </c>
      <c r="E13" s="8" t="s">
        <v>17</v>
      </c>
      <c r="F13" s="9">
        <v>39140</v>
      </c>
      <c r="G13" t="s">
        <v>13</v>
      </c>
      <c r="H13" s="7">
        <v>100</v>
      </c>
    </row>
    <row r="14" spans="1:8">
      <c r="A14" s="4" t="s">
        <v>30</v>
      </c>
      <c r="B14" s="5" t="s">
        <v>24</v>
      </c>
      <c r="C14" s="5" t="s">
        <v>22</v>
      </c>
      <c r="D14" s="5" t="s">
        <v>11</v>
      </c>
      <c r="E14" s="8" t="s">
        <v>12</v>
      </c>
      <c r="F14" s="9">
        <v>39146</v>
      </c>
      <c r="G14" t="s">
        <v>13</v>
      </c>
      <c r="H14" s="7">
        <v>1100</v>
      </c>
    </row>
    <row r="15" spans="1:8">
      <c r="A15" s="4" t="s">
        <v>30</v>
      </c>
      <c r="B15" s="5" t="s">
        <v>21</v>
      </c>
      <c r="C15" s="5" t="s">
        <v>22</v>
      </c>
      <c r="D15" s="5" t="s">
        <v>11</v>
      </c>
      <c r="E15" s="8" t="s">
        <v>17</v>
      </c>
      <c r="F15" s="9">
        <v>39146</v>
      </c>
      <c r="G15" t="s">
        <v>13</v>
      </c>
      <c r="H15" s="7">
        <v>50</v>
      </c>
    </row>
    <row r="16" spans="1:8">
      <c r="A16" s="4" t="s">
        <v>30</v>
      </c>
      <c r="B16" s="5" t="s">
        <v>31</v>
      </c>
      <c r="C16" s="5" t="s">
        <v>10</v>
      </c>
      <c r="D16" s="5" t="s">
        <v>11</v>
      </c>
      <c r="E16" s="8" t="s">
        <v>17</v>
      </c>
      <c r="F16" s="9">
        <v>39148</v>
      </c>
      <c r="G16" t="s">
        <v>13</v>
      </c>
      <c r="H16" s="7">
        <v>100</v>
      </c>
    </row>
    <row r="17" spans="1:8">
      <c r="A17" s="4" t="s">
        <v>30</v>
      </c>
      <c r="B17" s="5" t="s">
        <v>15</v>
      </c>
      <c r="C17" s="5" t="s">
        <v>16</v>
      </c>
      <c r="D17" s="5" t="s">
        <v>11</v>
      </c>
      <c r="E17" s="8" t="s">
        <v>17</v>
      </c>
      <c r="F17" s="9">
        <v>39156</v>
      </c>
      <c r="G17" s="5" t="s">
        <v>18</v>
      </c>
      <c r="H17" s="7">
        <v>210</v>
      </c>
    </row>
    <row r="18" spans="1:8">
      <c r="A18" s="4" t="s">
        <v>30</v>
      </c>
      <c r="B18" s="5" t="s">
        <v>25</v>
      </c>
      <c r="C18" s="5" t="s">
        <v>26</v>
      </c>
      <c r="D18" s="5" t="s">
        <v>11</v>
      </c>
      <c r="E18" s="8" t="s">
        <v>32</v>
      </c>
      <c r="F18" s="9">
        <v>39158</v>
      </c>
      <c r="G18" s="5" t="s">
        <v>28</v>
      </c>
      <c r="H18" s="7">
        <v>600</v>
      </c>
    </row>
    <row r="19" spans="1:8">
      <c r="A19" s="4" t="s">
        <v>30</v>
      </c>
      <c r="B19" s="5" t="s">
        <v>15</v>
      </c>
      <c r="C19" s="5" t="s">
        <v>16</v>
      </c>
      <c r="D19" s="5" t="s">
        <v>11</v>
      </c>
      <c r="E19" s="8" t="s">
        <v>27</v>
      </c>
      <c r="F19" s="9">
        <v>39160</v>
      </c>
      <c r="G19" s="5" t="s">
        <v>18</v>
      </c>
      <c r="H19" s="7">
        <v>600</v>
      </c>
    </row>
    <row r="20" spans="1:8">
      <c r="A20" s="4" t="s">
        <v>30</v>
      </c>
      <c r="B20" s="5" t="s">
        <v>33</v>
      </c>
      <c r="C20" s="5" t="s">
        <v>10</v>
      </c>
      <c r="D20" s="5" t="s">
        <v>11</v>
      </c>
      <c r="E20" s="8" t="s">
        <v>34</v>
      </c>
      <c r="F20" s="9">
        <v>39164</v>
      </c>
      <c r="G20" t="s">
        <v>13</v>
      </c>
      <c r="H20" s="7">
        <v>50</v>
      </c>
    </row>
    <row r="21" spans="1:8">
      <c r="A21" s="4" t="s">
        <v>35</v>
      </c>
      <c r="B21" s="8" t="s">
        <v>36</v>
      </c>
      <c r="C21" s="5" t="s">
        <v>10</v>
      </c>
      <c r="D21" s="5" t="s">
        <v>11</v>
      </c>
      <c r="E21" s="8" t="s">
        <v>10</v>
      </c>
      <c r="F21" s="9">
        <v>39184</v>
      </c>
      <c r="G21" t="s">
        <v>13</v>
      </c>
      <c r="H21" s="10">
        <v>150</v>
      </c>
    </row>
    <row r="22" spans="1:8">
      <c r="A22" s="4" t="s">
        <v>35</v>
      </c>
      <c r="B22" s="8" t="s">
        <v>37</v>
      </c>
      <c r="C22" s="5" t="s">
        <v>10</v>
      </c>
      <c r="D22" s="5" t="s">
        <v>11</v>
      </c>
      <c r="E22" s="8" t="s">
        <v>10</v>
      </c>
      <c r="F22" s="9">
        <v>39185</v>
      </c>
      <c r="G22" t="s">
        <v>13</v>
      </c>
      <c r="H22" s="10">
        <v>150</v>
      </c>
    </row>
    <row r="23" spans="1:8">
      <c r="A23" s="4" t="s">
        <v>35</v>
      </c>
      <c r="B23" s="5" t="s">
        <v>21</v>
      </c>
      <c r="C23" s="5" t="s">
        <v>22</v>
      </c>
      <c r="D23" s="5" t="s">
        <v>11</v>
      </c>
      <c r="E23" s="8" t="s">
        <v>10</v>
      </c>
      <c r="F23" s="9">
        <v>39189</v>
      </c>
      <c r="G23" t="s">
        <v>13</v>
      </c>
      <c r="H23" s="10">
        <v>50</v>
      </c>
    </row>
    <row r="24" spans="1:8">
      <c r="A24" s="4" t="s">
        <v>35</v>
      </c>
      <c r="B24" s="5" t="s">
        <v>21</v>
      </c>
      <c r="C24" s="5" t="s">
        <v>22</v>
      </c>
      <c r="D24" s="5" t="s">
        <v>11</v>
      </c>
      <c r="E24" s="8" t="s">
        <v>10</v>
      </c>
      <c r="F24" s="9">
        <v>39189</v>
      </c>
      <c r="G24" t="s">
        <v>13</v>
      </c>
      <c r="H24" s="10">
        <v>50</v>
      </c>
    </row>
    <row r="25" spans="1:8">
      <c r="A25" s="4" t="s">
        <v>30</v>
      </c>
      <c r="B25" s="5" t="s">
        <v>25</v>
      </c>
      <c r="C25" s="5" t="s">
        <v>26</v>
      </c>
      <c r="D25" s="5" t="s">
        <v>11</v>
      </c>
      <c r="E25" s="8" t="s">
        <v>38</v>
      </c>
      <c r="F25" s="9">
        <v>39198</v>
      </c>
      <c r="G25" s="5" t="s">
        <v>28</v>
      </c>
      <c r="H25" s="7">
        <v>600</v>
      </c>
    </row>
    <row r="26" spans="1:8">
      <c r="A26" s="4" t="s">
        <v>30</v>
      </c>
      <c r="B26" s="5" t="s">
        <v>25</v>
      </c>
      <c r="C26" s="5" t="s">
        <v>26</v>
      </c>
      <c r="D26" s="5" t="s">
        <v>11</v>
      </c>
      <c r="E26" s="8" t="s">
        <v>39</v>
      </c>
      <c r="F26" s="9">
        <v>39200</v>
      </c>
      <c r="G26" s="5" t="s">
        <v>28</v>
      </c>
      <c r="H26" s="7">
        <v>600</v>
      </c>
    </row>
    <row r="27" spans="1:8">
      <c r="A27" s="4" t="s">
        <v>35</v>
      </c>
      <c r="B27" s="8" t="s">
        <v>40</v>
      </c>
      <c r="C27" s="5" t="s">
        <v>10</v>
      </c>
      <c r="D27" s="5" t="s">
        <v>11</v>
      </c>
      <c r="E27" s="8" t="s">
        <v>10</v>
      </c>
      <c r="F27" s="9">
        <v>39202</v>
      </c>
      <c r="G27" t="s">
        <v>13</v>
      </c>
      <c r="H27" s="11">
        <v>100</v>
      </c>
    </row>
    <row r="28" spans="1:8">
      <c r="A28" s="4" t="s">
        <v>30</v>
      </c>
      <c r="B28" s="5" t="s">
        <v>25</v>
      </c>
      <c r="C28" s="5" t="s">
        <v>26</v>
      </c>
      <c r="D28" s="5" t="s">
        <v>11</v>
      </c>
      <c r="E28" s="8" t="s">
        <v>29</v>
      </c>
      <c r="F28" s="9">
        <v>39202</v>
      </c>
      <c r="G28" s="5" t="s">
        <v>28</v>
      </c>
      <c r="H28" s="7">
        <v>600</v>
      </c>
    </row>
    <row r="29" spans="1:8">
      <c r="A29" s="4" t="s">
        <v>30</v>
      </c>
      <c r="B29" s="5" t="s">
        <v>15</v>
      </c>
      <c r="C29" s="5" t="s">
        <v>16</v>
      </c>
      <c r="D29" s="5" t="s">
        <v>11</v>
      </c>
      <c r="E29" s="8" t="s">
        <v>17</v>
      </c>
      <c r="F29" s="9">
        <v>39202</v>
      </c>
      <c r="G29" s="5" t="s">
        <v>18</v>
      </c>
      <c r="H29" s="7">
        <v>210</v>
      </c>
    </row>
    <row r="30" spans="1:8">
      <c r="A30" s="4" t="s">
        <v>35</v>
      </c>
      <c r="B30" s="5" t="s">
        <v>15</v>
      </c>
      <c r="C30" s="5" t="s">
        <v>16</v>
      </c>
      <c r="D30" s="5" t="s">
        <v>11</v>
      </c>
      <c r="E30" s="8" t="s">
        <v>23</v>
      </c>
      <c r="F30" s="9">
        <v>39220</v>
      </c>
      <c r="G30" s="5" t="s">
        <v>18</v>
      </c>
      <c r="H30" s="7">
        <v>210</v>
      </c>
    </row>
    <row r="31" spans="1:8">
      <c r="A31" s="4" t="s">
        <v>41</v>
      </c>
      <c r="B31" s="5" t="s">
        <v>15</v>
      </c>
      <c r="C31" s="5" t="s">
        <v>16</v>
      </c>
      <c r="D31" s="5" t="s">
        <v>11</v>
      </c>
      <c r="E31" s="8" t="s">
        <v>23</v>
      </c>
      <c r="F31" s="9">
        <v>39226</v>
      </c>
      <c r="G31" s="5" t="s">
        <v>18</v>
      </c>
      <c r="H31" s="7">
        <v>210</v>
      </c>
    </row>
    <row r="32" spans="1:8">
      <c r="A32" s="4" t="s">
        <v>41</v>
      </c>
      <c r="B32" s="5" t="s">
        <v>25</v>
      </c>
      <c r="C32" s="5" t="s">
        <v>26</v>
      </c>
      <c r="D32" s="5" t="s">
        <v>11</v>
      </c>
      <c r="E32" s="8" t="s">
        <v>29</v>
      </c>
      <c r="F32" s="9">
        <v>39227</v>
      </c>
      <c r="G32" s="5" t="s">
        <v>28</v>
      </c>
      <c r="H32" s="7">
        <v>600</v>
      </c>
    </row>
    <row r="33" spans="1:8">
      <c r="A33" s="4" t="s">
        <v>41</v>
      </c>
      <c r="B33" s="5" t="s">
        <v>21</v>
      </c>
      <c r="C33" s="5" t="s">
        <v>22</v>
      </c>
      <c r="D33" s="5" t="s">
        <v>11</v>
      </c>
      <c r="E33" s="8" t="s">
        <v>29</v>
      </c>
      <c r="F33" s="9">
        <v>39228</v>
      </c>
      <c r="G33" t="s">
        <v>13</v>
      </c>
      <c r="H33" s="7">
        <v>100</v>
      </c>
    </row>
    <row r="34" spans="1:8">
      <c r="A34" s="4" t="s">
        <v>41</v>
      </c>
      <c r="B34" s="5" t="s">
        <v>25</v>
      </c>
      <c r="C34" s="5" t="s">
        <v>26</v>
      </c>
      <c r="D34" s="5" t="s">
        <v>11</v>
      </c>
      <c r="E34" s="8" t="s">
        <v>27</v>
      </c>
      <c r="F34" s="9">
        <v>39228</v>
      </c>
      <c r="G34" s="5" t="s">
        <v>28</v>
      </c>
      <c r="H34" s="7">
        <v>600</v>
      </c>
    </row>
    <row r="35" spans="1:8">
      <c r="A35" s="4" t="s">
        <v>41</v>
      </c>
      <c r="B35" s="5" t="s">
        <v>42</v>
      </c>
      <c r="C35" s="5" t="s">
        <v>26</v>
      </c>
      <c r="D35" s="5" t="s">
        <v>43</v>
      </c>
      <c r="E35" s="8" t="s">
        <v>44</v>
      </c>
      <c r="F35" s="6">
        <v>39232</v>
      </c>
      <c r="G35" s="5" t="s">
        <v>45</v>
      </c>
      <c r="H35" s="7">
        <v>4000</v>
      </c>
    </row>
    <row r="36" spans="1:8">
      <c r="A36" s="4" t="s">
        <v>46</v>
      </c>
      <c r="B36" s="5" t="s">
        <v>15</v>
      </c>
      <c r="C36" s="5" t="s">
        <v>16</v>
      </c>
      <c r="D36" s="5" t="s">
        <v>11</v>
      </c>
      <c r="E36" s="8" t="s">
        <v>17</v>
      </c>
      <c r="F36" s="9">
        <v>39242</v>
      </c>
      <c r="G36" s="5" t="s">
        <v>18</v>
      </c>
      <c r="H36" s="7">
        <v>210</v>
      </c>
    </row>
    <row r="37" spans="1:8">
      <c r="A37" s="4" t="s">
        <v>46</v>
      </c>
      <c r="B37" s="5" t="s">
        <v>15</v>
      </c>
      <c r="C37" s="5" t="s">
        <v>16</v>
      </c>
      <c r="D37" s="5" t="s">
        <v>11</v>
      </c>
      <c r="E37" s="8" t="s">
        <v>23</v>
      </c>
      <c r="F37" s="9">
        <v>39242</v>
      </c>
      <c r="G37" s="5" t="s">
        <v>18</v>
      </c>
      <c r="H37" s="7">
        <v>210</v>
      </c>
    </row>
    <row r="38" spans="1:8">
      <c r="A38" s="4" t="s">
        <v>46</v>
      </c>
      <c r="B38" s="5" t="s">
        <v>42</v>
      </c>
      <c r="C38" s="5" t="s">
        <v>26</v>
      </c>
      <c r="D38" s="5" t="s">
        <v>43</v>
      </c>
      <c r="E38" s="8" t="s">
        <v>44</v>
      </c>
      <c r="F38" s="6">
        <v>39242</v>
      </c>
      <c r="G38" s="5" t="s">
        <v>45</v>
      </c>
      <c r="H38" s="7">
        <v>2400</v>
      </c>
    </row>
    <row r="39" spans="1:8">
      <c r="A39" s="4" t="s">
        <v>46</v>
      </c>
      <c r="B39" s="5" t="s">
        <v>42</v>
      </c>
      <c r="C39" s="5" t="s">
        <v>26</v>
      </c>
      <c r="D39" s="5" t="s">
        <v>43</v>
      </c>
      <c r="E39" s="8" t="s">
        <v>44</v>
      </c>
      <c r="F39" s="6">
        <v>39243</v>
      </c>
      <c r="G39" s="5" t="s">
        <v>45</v>
      </c>
      <c r="H39" s="7">
        <v>2310</v>
      </c>
    </row>
    <row r="40" spans="1:8">
      <c r="A40" s="4" t="s">
        <v>46</v>
      </c>
      <c r="B40" s="5" t="s">
        <v>25</v>
      </c>
      <c r="C40" s="5" t="s">
        <v>26</v>
      </c>
      <c r="D40" s="5" t="s">
        <v>11</v>
      </c>
      <c r="E40" s="8" t="s">
        <v>32</v>
      </c>
      <c r="F40" s="9">
        <v>39247</v>
      </c>
      <c r="G40" s="5" t="s">
        <v>28</v>
      </c>
      <c r="H40" s="7">
        <v>600</v>
      </c>
    </row>
    <row r="41" spans="1:8">
      <c r="A41" s="4" t="s">
        <v>46</v>
      </c>
      <c r="B41" s="5" t="s">
        <v>25</v>
      </c>
      <c r="C41" s="5" t="s">
        <v>26</v>
      </c>
      <c r="D41" s="5" t="s">
        <v>11</v>
      </c>
      <c r="E41" s="8" t="s">
        <v>47</v>
      </c>
      <c r="F41" s="9">
        <v>39249</v>
      </c>
      <c r="G41" s="5" t="s">
        <v>28</v>
      </c>
      <c r="H41" s="7">
        <v>600</v>
      </c>
    </row>
    <row r="42" spans="1:8">
      <c r="A42" s="4" t="s">
        <v>46</v>
      </c>
      <c r="B42" s="5" t="s">
        <v>25</v>
      </c>
      <c r="C42" s="5" t="s">
        <v>26</v>
      </c>
      <c r="D42" s="5" t="s">
        <v>11</v>
      </c>
      <c r="E42" s="8" t="s">
        <v>29</v>
      </c>
      <c r="F42" s="9">
        <v>39251</v>
      </c>
      <c r="G42" s="5" t="s">
        <v>28</v>
      </c>
      <c r="H42" s="7">
        <v>600</v>
      </c>
    </row>
    <row r="43" spans="1:8">
      <c r="A43" s="4" t="s">
        <v>46</v>
      </c>
      <c r="B43" s="5" t="s">
        <v>15</v>
      </c>
      <c r="C43" s="5" t="s">
        <v>16</v>
      </c>
      <c r="D43" s="5" t="s">
        <v>11</v>
      </c>
      <c r="E43" s="8" t="s">
        <v>23</v>
      </c>
      <c r="F43" s="9">
        <v>39257</v>
      </c>
      <c r="G43" s="5" t="s">
        <v>18</v>
      </c>
      <c r="H43" s="7">
        <v>210</v>
      </c>
    </row>
    <row r="44" spans="1:8">
      <c r="A44" s="4" t="s">
        <v>46</v>
      </c>
      <c r="B44" s="5" t="s">
        <v>15</v>
      </c>
      <c r="C44" s="5" t="s">
        <v>16</v>
      </c>
      <c r="D44" s="5" t="s">
        <v>11</v>
      </c>
      <c r="E44" s="8" t="s">
        <v>12</v>
      </c>
      <c r="F44" s="9">
        <v>39257</v>
      </c>
      <c r="G44" s="5" t="s">
        <v>18</v>
      </c>
      <c r="H44" s="7">
        <v>210</v>
      </c>
    </row>
    <row r="45" spans="1:8">
      <c r="A45" s="4" t="s">
        <v>46</v>
      </c>
      <c r="B45" s="5" t="s">
        <v>15</v>
      </c>
      <c r="C45" s="5" t="s">
        <v>16</v>
      </c>
      <c r="D45" s="5" t="s">
        <v>11</v>
      </c>
      <c r="E45" s="8" t="s">
        <v>17</v>
      </c>
      <c r="F45" s="9">
        <v>39261</v>
      </c>
      <c r="G45" s="5" t="s">
        <v>18</v>
      </c>
      <c r="H45" s="7">
        <v>210</v>
      </c>
    </row>
    <row r="46" spans="1:8">
      <c r="A46" s="4" t="s">
        <v>46</v>
      </c>
      <c r="B46" s="5" t="s">
        <v>15</v>
      </c>
      <c r="C46" s="5" t="s">
        <v>16</v>
      </c>
      <c r="D46" s="5" t="s">
        <v>11</v>
      </c>
      <c r="E46" s="8" t="s">
        <v>23</v>
      </c>
      <c r="F46" s="9">
        <v>39261</v>
      </c>
      <c r="G46" s="5" t="s">
        <v>18</v>
      </c>
      <c r="H46" s="7">
        <v>210</v>
      </c>
    </row>
    <row r="47" spans="1:8">
      <c r="A47" s="4" t="s">
        <v>48</v>
      </c>
      <c r="B47" s="8" t="s">
        <v>49</v>
      </c>
      <c r="C47" s="5" t="s">
        <v>10</v>
      </c>
      <c r="D47" s="5" t="s">
        <v>11</v>
      </c>
      <c r="E47" s="8" t="s">
        <v>50</v>
      </c>
      <c r="F47" s="9">
        <v>39269</v>
      </c>
      <c r="G47" t="s">
        <v>13</v>
      </c>
      <c r="H47" s="10">
        <v>100</v>
      </c>
    </row>
    <row r="48" spans="1:8">
      <c r="A48" s="4" t="s">
        <v>48</v>
      </c>
      <c r="B48" s="5" t="s">
        <v>15</v>
      </c>
      <c r="C48" s="5" t="s">
        <v>16</v>
      </c>
      <c r="D48" s="5" t="s">
        <v>11</v>
      </c>
      <c r="E48" s="8" t="s">
        <v>17</v>
      </c>
      <c r="F48" s="9">
        <v>39275</v>
      </c>
      <c r="G48" s="5" t="s">
        <v>18</v>
      </c>
      <c r="H48" s="10">
        <v>210</v>
      </c>
    </row>
    <row r="49" spans="1:8">
      <c r="A49" s="4" t="s">
        <v>48</v>
      </c>
      <c r="B49" s="5" t="s">
        <v>42</v>
      </c>
      <c r="C49" s="5" t="s">
        <v>26</v>
      </c>
      <c r="D49" s="5" t="s">
        <v>43</v>
      </c>
      <c r="E49" s="8" t="s">
        <v>44</v>
      </c>
      <c r="F49" s="6">
        <v>39275</v>
      </c>
      <c r="G49" s="5" t="s">
        <v>45</v>
      </c>
      <c r="H49" s="7">
        <v>3850</v>
      </c>
    </row>
    <row r="50" spans="1:8">
      <c r="A50" s="4" t="s">
        <v>48</v>
      </c>
      <c r="B50" s="5" t="s">
        <v>25</v>
      </c>
      <c r="C50" s="5" t="s">
        <v>26</v>
      </c>
      <c r="D50" s="5" t="s">
        <v>11</v>
      </c>
      <c r="E50" s="8" t="s">
        <v>20</v>
      </c>
      <c r="F50" s="9">
        <v>39284</v>
      </c>
      <c r="G50" s="5" t="s">
        <v>28</v>
      </c>
      <c r="H50" s="10">
        <v>210</v>
      </c>
    </row>
    <row r="51" spans="1:8">
      <c r="A51" s="4" t="s">
        <v>48</v>
      </c>
      <c r="B51" s="5" t="s">
        <v>15</v>
      </c>
      <c r="C51" s="5" t="s">
        <v>16</v>
      </c>
      <c r="D51" s="5" t="s">
        <v>11</v>
      </c>
      <c r="E51" s="8" t="s">
        <v>23</v>
      </c>
      <c r="F51" s="9">
        <v>39284</v>
      </c>
      <c r="G51" s="5" t="s">
        <v>18</v>
      </c>
      <c r="H51" s="10">
        <v>210</v>
      </c>
    </row>
    <row r="52" spans="1:8">
      <c r="A52" s="4" t="s">
        <v>48</v>
      </c>
      <c r="B52" s="5" t="s">
        <v>15</v>
      </c>
      <c r="C52" s="5" t="s">
        <v>16</v>
      </c>
      <c r="D52" s="5" t="s">
        <v>11</v>
      </c>
      <c r="E52" s="8" t="s">
        <v>23</v>
      </c>
      <c r="F52" s="9">
        <v>39284</v>
      </c>
      <c r="G52" s="5" t="s">
        <v>18</v>
      </c>
      <c r="H52" s="10">
        <v>210</v>
      </c>
    </row>
    <row r="53" spans="1:8">
      <c r="A53" s="4" t="s">
        <v>48</v>
      </c>
      <c r="B53" s="5" t="s">
        <v>25</v>
      </c>
      <c r="C53" s="5" t="s">
        <v>26</v>
      </c>
      <c r="D53" s="5" t="s">
        <v>11</v>
      </c>
      <c r="E53" s="8" t="s">
        <v>27</v>
      </c>
      <c r="F53" s="9">
        <v>39289</v>
      </c>
      <c r="G53" s="5" t="s">
        <v>28</v>
      </c>
      <c r="H53" s="10">
        <v>600</v>
      </c>
    </row>
    <row r="54" spans="1:8">
      <c r="A54" s="4" t="s">
        <v>48</v>
      </c>
      <c r="B54" s="5" t="s">
        <v>51</v>
      </c>
      <c r="C54" s="5" t="s">
        <v>10</v>
      </c>
      <c r="D54" s="5" t="s">
        <v>11</v>
      </c>
      <c r="E54" s="8" t="s">
        <v>10</v>
      </c>
      <c r="F54" s="6">
        <v>39291</v>
      </c>
      <c r="G54" t="s">
        <v>13</v>
      </c>
      <c r="H54" s="7">
        <v>100</v>
      </c>
    </row>
    <row r="55" spans="1:8">
      <c r="A55" s="4" t="s">
        <v>52</v>
      </c>
      <c r="B55" s="5" t="s">
        <v>25</v>
      </c>
      <c r="C55" s="5" t="s">
        <v>26</v>
      </c>
      <c r="D55" s="5" t="s">
        <v>11</v>
      </c>
      <c r="E55" s="8" t="s">
        <v>39</v>
      </c>
      <c r="F55" s="9">
        <v>39299</v>
      </c>
      <c r="G55" s="5" t="s">
        <v>28</v>
      </c>
      <c r="H55" s="10">
        <v>300</v>
      </c>
    </row>
    <row r="56" spans="1:8">
      <c r="A56" s="4" t="s">
        <v>52</v>
      </c>
      <c r="B56" s="5" t="s">
        <v>15</v>
      </c>
      <c r="C56" s="5" t="s">
        <v>16</v>
      </c>
      <c r="D56" s="5" t="s">
        <v>11</v>
      </c>
      <c r="E56" s="8" t="s">
        <v>17</v>
      </c>
      <c r="F56" s="9">
        <v>39305</v>
      </c>
      <c r="G56" s="5" t="s">
        <v>18</v>
      </c>
      <c r="H56" s="10">
        <v>210</v>
      </c>
    </row>
    <row r="57" spans="1:8">
      <c r="A57" s="4" t="s">
        <v>52</v>
      </c>
      <c r="B57" s="5" t="s">
        <v>15</v>
      </c>
      <c r="C57" s="5" t="s">
        <v>16</v>
      </c>
      <c r="D57" s="5" t="s">
        <v>11</v>
      </c>
      <c r="E57" s="8" t="s">
        <v>53</v>
      </c>
      <c r="F57" s="9">
        <v>39311</v>
      </c>
      <c r="G57" s="5" t="s">
        <v>18</v>
      </c>
      <c r="H57" s="10">
        <v>210</v>
      </c>
    </row>
    <row r="58" spans="1:8">
      <c r="A58" s="4" t="s">
        <v>52</v>
      </c>
      <c r="B58" s="5" t="s">
        <v>15</v>
      </c>
      <c r="C58" s="5" t="s">
        <v>16</v>
      </c>
      <c r="D58" s="5" t="s">
        <v>11</v>
      </c>
      <c r="E58" s="8" t="s">
        <v>23</v>
      </c>
      <c r="F58" s="9">
        <v>39311</v>
      </c>
      <c r="G58" s="5" t="s">
        <v>18</v>
      </c>
      <c r="H58" s="10">
        <v>210</v>
      </c>
    </row>
    <row r="59" spans="1:8">
      <c r="A59" s="4" t="s">
        <v>52</v>
      </c>
      <c r="B59" s="5" t="s">
        <v>15</v>
      </c>
      <c r="C59" s="5" t="s">
        <v>16</v>
      </c>
      <c r="D59" s="5" t="s">
        <v>11</v>
      </c>
      <c r="E59" s="8" t="s">
        <v>17</v>
      </c>
      <c r="F59" s="9">
        <v>39317</v>
      </c>
      <c r="G59" s="5" t="s">
        <v>18</v>
      </c>
      <c r="H59" s="10">
        <v>210</v>
      </c>
    </row>
    <row r="60" spans="1:8">
      <c r="A60" s="4" t="s">
        <v>52</v>
      </c>
      <c r="B60" s="5" t="s">
        <v>15</v>
      </c>
      <c r="C60" s="5" t="s">
        <v>16</v>
      </c>
      <c r="D60" s="5" t="s">
        <v>11</v>
      </c>
      <c r="E60" s="8" t="s">
        <v>39</v>
      </c>
      <c r="F60" s="9">
        <v>39325</v>
      </c>
      <c r="G60" s="5" t="s">
        <v>18</v>
      </c>
      <c r="H60" s="10">
        <v>210</v>
      </c>
    </row>
    <row r="61" spans="1:8">
      <c r="A61" s="4" t="s">
        <v>54</v>
      </c>
      <c r="B61" s="5" t="s">
        <v>15</v>
      </c>
      <c r="C61" s="5" t="s">
        <v>16</v>
      </c>
      <c r="D61" s="5" t="s">
        <v>11</v>
      </c>
      <c r="E61" s="8" t="s">
        <v>23</v>
      </c>
      <c r="F61" s="9">
        <v>39332</v>
      </c>
      <c r="G61" s="5" t="s">
        <v>18</v>
      </c>
      <c r="H61" s="10">
        <v>210</v>
      </c>
    </row>
    <row r="62" spans="1:8">
      <c r="A62" s="4" t="s">
        <v>54</v>
      </c>
      <c r="B62" s="5" t="s">
        <v>42</v>
      </c>
      <c r="C62" s="5" t="s">
        <v>26</v>
      </c>
      <c r="D62" s="5" t="s">
        <v>43</v>
      </c>
      <c r="E62" s="8" t="s">
        <v>44</v>
      </c>
      <c r="F62" s="6">
        <v>39334</v>
      </c>
      <c r="G62" s="5" t="s">
        <v>45</v>
      </c>
      <c r="H62" s="7">
        <v>600</v>
      </c>
    </row>
    <row r="63" spans="1:8">
      <c r="A63" s="4" t="s">
        <v>54</v>
      </c>
      <c r="B63" s="5" t="s">
        <v>15</v>
      </c>
      <c r="C63" s="5" t="s">
        <v>16</v>
      </c>
      <c r="D63" s="5" t="s">
        <v>11</v>
      </c>
      <c r="E63" s="8" t="s">
        <v>17</v>
      </c>
      <c r="F63" s="9">
        <v>39338</v>
      </c>
      <c r="G63" s="5" t="s">
        <v>18</v>
      </c>
      <c r="H63" s="10">
        <v>210</v>
      </c>
    </row>
    <row r="64" spans="1:8">
      <c r="A64" s="4" t="s">
        <v>54</v>
      </c>
      <c r="B64" s="5" t="s">
        <v>15</v>
      </c>
      <c r="C64" s="5" t="s">
        <v>16</v>
      </c>
      <c r="D64" s="5" t="s">
        <v>11</v>
      </c>
      <c r="E64" s="8" t="s">
        <v>12</v>
      </c>
      <c r="F64" s="9">
        <v>39339</v>
      </c>
      <c r="G64" s="5" t="s">
        <v>18</v>
      </c>
      <c r="H64" s="10">
        <v>210</v>
      </c>
    </row>
    <row r="65" spans="1:8">
      <c r="A65" s="4" t="s">
        <v>54</v>
      </c>
      <c r="B65" s="5" t="s">
        <v>25</v>
      </c>
      <c r="C65" s="5" t="s">
        <v>26</v>
      </c>
      <c r="D65" s="5" t="s">
        <v>11</v>
      </c>
      <c r="E65" s="8" t="s">
        <v>27</v>
      </c>
      <c r="F65" s="9">
        <v>39340</v>
      </c>
      <c r="G65" s="5" t="s">
        <v>28</v>
      </c>
      <c r="H65" s="10">
        <v>600</v>
      </c>
    </row>
    <row r="66" spans="1:8">
      <c r="A66" s="4" t="s">
        <v>54</v>
      </c>
      <c r="B66" s="5" t="s">
        <v>55</v>
      </c>
      <c r="C66" s="5" t="s">
        <v>22</v>
      </c>
      <c r="D66" s="5" t="s">
        <v>43</v>
      </c>
      <c r="E66" s="8" t="s">
        <v>50</v>
      </c>
      <c r="F66" s="6">
        <v>39342</v>
      </c>
      <c r="G66" s="5" t="s">
        <v>45</v>
      </c>
      <c r="H66" s="7">
        <v>400</v>
      </c>
    </row>
    <row r="67" spans="1:8">
      <c r="A67" s="4" t="s">
        <v>54</v>
      </c>
      <c r="B67" s="5" t="s">
        <v>15</v>
      </c>
      <c r="C67" s="5" t="s">
        <v>16</v>
      </c>
      <c r="D67" s="5" t="s">
        <v>11</v>
      </c>
      <c r="E67" s="8" t="s">
        <v>23</v>
      </c>
      <c r="F67" s="9">
        <v>39345</v>
      </c>
      <c r="G67" s="5" t="s">
        <v>18</v>
      </c>
      <c r="H67" s="10">
        <v>210</v>
      </c>
    </row>
    <row r="68" spans="1:8">
      <c r="A68" s="4" t="s">
        <v>54</v>
      </c>
      <c r="B68" s="5" t="s">
        <v>15</v>
      </c>
      <c r="C68" s="5" t="s">
        <v>16</v>
      </c>
      <c r="D68" s="5" t="s">
        <v>11</v>
      </c>
      <c r="E68" s="8" t="s">
        <v>17</v>
      </c>
      <c r="F68" s="9">
        <v>39345</v>
      </c>
      <c r="G68" s="5" t="s">
        <v>18</v>
      </c>
      <c r="H68" s="10">
        <v>210</v>
      </c>
    </row>
    <row r="69" spans="1:8">
      <c r="A69" s="4" t="s">
        <v>54</v>
      </c>
      <c r="B69" s="5" t="s">
        <v>15</v>
      </c>
      <c r="C69" s="5" t="s">
        <v>16</v>
      </c>
      <c r="D69" s="5" t="s">
        <v>11</v>
      </c>
      <c r="E69" s="8" t="s">
        <v>12</v>
      </c>
      <c r="F69" s="9">
        <v>39355</v>
      </c>
      <c r="G69" s="5" t="s">
        <v>18</v>
      </c>
      <c r="H69" s="11">
        <v>210</v>
      </c>
    </row>
  </sheetData>
  <autoFilter ref="A1:H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C7" zoomScale="150" zoomScaleNormal="150" workbookViewId="0">
      <selection activeCell="H23" sqref="H23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Original Data</vt:lpstr>
      <vt:lpstr>Bonus</vt:lpstr>
      <vt:lpstr>2007 Sales Rep</vt:lpstr>
      <vt:lpstr>2007 Sales Grouped</vt:lpstr>
      <vt:lpstr>2007 Sales Subtotal</vt:lpstr>
      <vt:lpstr>2007 Sales Filtered</vt:lpstr>
      <vt:lpstr>SmartArt</vt:lpstr>
      <vt:lpstr>Sheet3</vt:lpstr>
      <vt:lpstr>Sales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</dc:creator>
  <cp:lastModifiedBy>eBeth</cp:lastModifiedBy>
  <dcterms:created xsi:type="dcterms:W3CDTF">2007-08-01T10:49:03Z</dcterms:created>
  <dcterms:modified xsi:type="dcterms:W3CDTF">2007-08-04T14:47:16Z</dcterms:modified>
</cp:coreProperties>
</file>